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scar Caicedo 2024\Cursos 2024\Fundamentación y Aplicado 9°\Primer Período\"/>
    </mc:Choice>
  </mc:AlternateContent>
  <bookViews>
    <workbookView xWindow="240" yWindow="60" windowWidth="11760" windowHeight="1260"/>
  </bookViews>
  <sheets>
    <sheet name="APLICADO" sheetId="4" r:id="rId1"/>
    <sheet name="DÍA A DÍA" sheetId="1" r:id="rId2"/>
    <sheet name="Diseño " sheetId="2" state="hidden" r:id="rId3"/>
  </sheets>
  <definedNames>
    <definedName name="_xlnm._FilterDatabase" localSheetId="0" hidden="1">APLICADO!$A$9:$AC$32</definedName>
    <definedName name="_xlnm._FilterDatabase" localSheetId="1" hidden="1">'DÍA A DÍA'!$A$9:$AC$32</definedName>
  </definedNames>
  <calcPr calcId="152511"/>
</workbook>
</file>

<file path=xl/calcChain.xml><?xml version="1.0" encoding="utf-8"?>
<calcChain xmlns="http://schemas.openxmlformats.org/spreadsheetml/2006/main">
  <c r="AA25" i="4" l="1"/>
  <c r="AA24" i="4"/>
  <c r="AA23" i="4"/>
  <c r="AA22" i="4"/>
  <c r="AA21" i="4"/>
  <c r="AA20" i="4"/>
  <c r="AA19" i="4"/>
  <c r="AA18" i="4"/>
  <c r="AA17" i="4"/>
  <c r="AA16" i="4"/>
  <c r="AA15" i="4"/>
  <c r="AA14" i="4"/>
  <c r="AA13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25" i="1"/>
  <c r="R25" i="4" s="1"/>
  <c r="W24" i="1"/>
  <c r="R24" i="4" s="1"/>
  <c r="W23" i="1"/>
  <c r="R23" i="4" s="1"/>
  <c r="W22" i="1"/>
  <c r="R22" i="4" s="1"/>
  <c r="W21" i="1"/>
  <c r="R21" i="4" s="1"/>
  <c r="W20" i="1"/>
  <c r="R20" i="4" s="1"/>
  <c r="W19" i="1"/>
  <c r="R19" i="4" s="1"/>
  <c r="W18" i="1"/>
  <c r="R18" i="4" s="1"/>
  <c r="W17" i="1"/>
  <c r="R17" i="4" s="1"/>
  <c r="W16" i="1"/>
  <c r="R16" i="4" s="1"/>
  <c r="W15" i="1"/>
  <c r="R15" i="4" s="1"/>
  <c r="W14" i="1"/>
  <c r="R14" i="4" s="1"/>
  <c r="W13" i="1"/>
  <c r="R13" i="4" s="1"/>
  <c r="X23" i="4" l="1"/>
  <c r="Y23" i="4" s="1"/>
  <c r="AB23" i="4" s="1"/>
  <c r="X21" i="4"/>
  <c r="Y21" i="4" s="1"/>
  <c r="AB21" i="4" s="1"/>
  <c r="X20" i="4"/>
  <c r="Y20" i="4" s="1"/>
  <c r="AB20" i="4" s="1"/>
  <c r="X19" i="4"/>
  <c r="Y19" i="4" s="1"/>
  <c r="AB19" i="4" s="1"/>
  <c r="X14" i="4"/>
  <c r="Y14" i="4" s="1"/>
  <c r="AB14" i="4" s="1"/>
  <c r="X17" i="4"/>
  <c r="Y17" i="4" s="1"/>
  <c r="AB17" i="4" s="1"/>
  <c r="X16" i="4"/>
  <c r="Y16" i="4" s="1"/>
  <c r="AB16" i="4" s="1"/>
  <c r="X15" i="4"/>
  <c r="Y15" i="4" s="1"/>
  <c r="AB15" i="4" s="1"/>
  <c r="X22" i="4"/>
  <c r="Y22" i="4" s="1"/>
  <c r="AB22" i="4" s="1"/>
  <c r="X18" i="4"/>
  <c r="Y18" i="4" s="1"/>
  <c r="AB18" i="4" s="1"/>
  <c r="X24" i="4"/>
  <c r="Y24" i="4" s="1"/>
  <c r="AB24" i="4" s="1"/>
  <c r="X25" i="4"/>
  <c r="Y25" i="4" s="1"/>
  <c r="AB25" i="4" s="1"/>
  <c r="X13" i="4"/>
  <c r="Y13" i="4" s="1"/>
  <c r="AB13" i="4" s="1"/>
</calcChain>
</file>

<file path=xl/sharedStrings.xml><?xml version="1.0" encoding="utf-8"?>
<sst xmlns="http://schemas.openxmlformats.org/spreadsheetml/2006/main" count="282" uniqueCount="94">
  <si>
    <t>Logro 1:</t>
  </si>
  <si>
    <t>Logro 3:</t>
  </si>
  <si>
    <t>Acciones</t>
  </si>
  <si>
    <t>No.</t>
  </si>
  <si>
    <t>Código</t>
  </si>
  <si>
    <t>APELLIDOS Y NOMBRES</t>
  </si>
  <si>
    <t>ESP</t>
  </si>
  <si>
    <t>LOGRO 1</t>
  </si>
  <si>
    <t>LOGRO 2</t>
  </si>
  <si>
    <t>LOGRO 3</t>
  </si>
  <si>
    <t>PROMEDIO</t>
  </si>
  <si>
    <t>EXA.PER</t>
  </si>
  <si>
    <t>Promedio</t>
  </si>
  <si>
    <t>Acciones Eval.</t>
  </si>
  <si>
    <t>Aut</t>
  </si>
  <si>
    <t>Prom</t>
  </si>
  <si>
    <t>Num.</t>
  </si>
  <si>
    <t>Homol</t>
  </si>
  <si>
    <t>NUM</t>
  </si>
  <si>
    <t>%</t>
  </si>
  <si>
    <t xml:space="preserve">                                       REGISTRO DE DESEMPEÑO ACADÉMICO/TÉCNICO DE LOS ESTUDIANTES</t>
  </si>
  <si>
    <t xml:space="preserve">                         Logro 2:</t>
  </si>
  <si>
    <t>D T</t>
  </si>
  <si>
    <t>I. E. M. TECNICO INDUSTRIAL</t>
  </si>
  <si>
    <t>Curso: 11.2</t>
  </si>
  <si>
    <t>Materia: DISEÑO APLICADO</t>
  </si>
  <si>
    <t xml:space="preserve">                         Docente: OSCAR HERNAN CAICEDO ESPAÑA</t>
  </si>
  <si>
    <t xml:space="preserve">Periodo: </t>
  </si>
  <si>
    <t>Año: 2013</t>
  </si>
  <si>
    <t>Periodo: Primero</t>
  </si>
  <si>
    <t xml:space="preserve">                                  Docente: OSCAR HERNAN CAICEDO ESPAÑA</t>
  </si>
  <si>
    <t xml:space="preserve">                                     REGISTRO DE DESEMPEÑO ACADÉMICO/TÉCNICO DE LOS ESTUDIANTES  </t>
  </si>
  <si>
    <t>Comp</t>
  </si>
  <si>
    <t>DESEMPEÑO 1</t>
  </si>
  <si>
    <t>DESEMPEÑO 2</t>
  </si>
  <si>
    <t>DESEMPEÑO 3</t>
  </si>
  <si>
    <t>DESEMPEÑO 4</t>
  </si>
  <si>
    <t>A. EVALUAT</t>
  </si>
  <si>
    <t>AUT</t>
  </si>
  <si>
    <t>PROM</t>
  </si>
  <si>
    <t xml:space="preserve">                                       Eje Curricular 2: </t>
  </si>
  <si>
    <t xml:space="preserve">Eje Curricular 1: </t>
  </si>
  <si>
    <t xml:space="preserve">Eje Curricular 4: </t>
  </si>
  <si>
    <t xml:space="preserve">Eje Curricular 3: </t>
  </si>
  <si>
    <t xml:space="preserve">                  Eje Curricular 2: </t>
  </si>
  <si>
    <t>EP</t>
  </si>
  <si>
    <t>BOTINA PORTILLO MARYORY VALENTINA</t>
  </si>
  <si>
    <t>CHACHINOY CADENA DANYELI CAMILA</t>
  </si>
  <si>
    <t>CORDOBA PUPIALES GABRIELA ESTEFANIA</t>
  </si>
  <si>
    <t>CORDOBA RODRIGUEZ SARA NICOLL</t>
  </si>
  <si>
    <t>GUAITARILLA JUAJINOY ALISON DANIELA</t>
  </si>
  <si>
    <t>GUERRERO RIASCOS NICOL YULIANA</t>
  </si>
  <si>
    <t>HORMAZA JIMENEZ VALERIA</t>
  </si>
  <si>
    <t>LEGARDA BARRETO VIVIANA SOPHIA</t>
  </si>
  <si>
    <t>MARTINEZ INSUASTY BIANCA LENORE</t>
  </si>
  <si>
    <t>MAYA GUERRERO SAMUEL CAMILO</t>
  </si>
  <si>
    <t>BURBANO DE LA CRUZ OWEN JESUS</t>
  </si>
  <si>
    <t>CALPA IZQUIERDO SANTIAGO</t>
  </si>
  <si>
    <t>Auto</t>
  </si>
  <si>
    <t>5.0</t>
  </si>
  <si>
    <t>Curso: 9.2</t>
  </si>
  <si>
    <t>Año: 2024</t>
  </si>
  <si>
    <t>AYALA LOPEZ MARIANA ALEJANDRA</t>
  </si>
  <si>
    <t>Materia: APLICADO</t>
  </si>
  <si>
    <t>PL1</t>
  </si>
  <si>
    <t>4.5</t>
  </si>
  <si>
    <t>4.0</t>
  </si>
  <si>
    <t>VT</t>
  </si>
  <si>
    <t>PT</t>
  </si>
  <si>
    <t>F28</t>
  </si>
  <si>
    <t>F14</t>
  </si>
  <si>
    <t>Feb</t>
  </si>
  <si>
    <t>Marzo</t>
  </si>
  <si>
    <t>Abril</t>
  </si>
  <si>
    <t>Apr</t>
  </si>
  <si>
    <t>4.2</t>
  </si>
  <si>
    <t>4.4</t>
  </si>
  <si>
    <t>3.4</t>
  </si>
  <si>
    <t>4.8</t>
  </si>
  <si>
    <t>3.3</t>
  </si>
  <si>
    <t>4.7</t>
  </si>
  <si>
    <t>3.8</t>
  </si>
  <si>
    <t>3.6</t>
  </si>
  <si>
    <t>3.2</t>
  </si>
  <si>
    <t>3.0</t>
  </si>
  <si>
    <t>3.1</t>
  </si>
  <si>
    <t>4.1</t>
  </si>
  <si>
    <t>4.3</t>
  </si>
  <si>
    <t>3.5</t>
  </si>
  <si>
    <t>2.5</t>
  </si>
  <si>
    <t>2.8</t>
  </si>
  <si>
    <t>2.3</t>
  </si>
  <si>
    <t>2.0</t>
  </si>
  <si>
    <t>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</si>
</sst>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8"/>
      <color theme="1"/>
      <name val="Arial"/>
      <family val="2"/>
    </font>
    <font>
      <sz val="7"/>
      <name val="Arial Narrow"/>
      <family val="2"/>
    </font>
    <font>
      <sz val="11"/>
      <color theme="1"/>
      <name val="Arial Black"/>
      <family val="2"/>
    </font>
    <font>
      <sz val="7"/>
      <color theme="1"/>
      <name val="Arial"/>
      <family val="2"/>
    </font>
    <font>
      <sz val="7"/>
      <name val="Arial"/>
      <family val="2"/>
    </font>
    <font>
      <sz val="6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7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3" fillId="0" borderId="0" xfId="0" applyFont="1"/>
    <xf numFmtId="16" fontId="4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vertical="top"/>
    </xf>
    <xf numFmtId="0" fontId="0" fillId="2" borderId="0" xfId="0" applyFill="1"/>
    <xf numFmtId="49" fontId="9" fillId="0" borderId="5" xfId="0" applyNumberFormat="1" applyFont="1" applyBorder="1" applyAlignment="1">
      <alignment vertical="top"/>
    </xf>
    <xf numFmtId="49" fontId="10" fillId="0" borderId="5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vertical="top"/>
    </xf>
    <xf numFmtId="49" fontId="10" fillId="0" borderId="14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left"/>
    </xf>
    <xf numFmtId="164" fontId="4" fillId="0" borderId="1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 textRotation="90"/>
    </xf>
    <xf numFmtId="164" fontId="4" fillId="2" borderId="5" xfId="0" applyNumberFormat="1" applyFont="1" applyFill="1" applyBorder="1" applyAlignment="1">
      <alignment horizontal="center" vertical="center" textRotation="90"/>
    </xf>
    <xf numFmtId="164" fontId="4" fillId="0" borderId="14" xfId="0" applyNumberFormat="1" applyFont="1" applyBorder="1" applyAlignment="1">
      <alignment horizontal="center" vertical="center" textRotation="90"/>
    </xf>
    <xf numFmtId="164" fontId="0" fillId="0" borderId="5" xfId="0" applyNumberFormat="1" applyBorder="1" applyAlignment="1">
      <alignment horizontal="center" vertical="top"/>
    </xf>
    <xf numFmtId="164" fontId="0" fillId="2" borderId="5" xfId="0" applyNumberFormat="1" applyFill="1" applyBorder="1"/>
    <xf numFmtId="164" fontId="0" fillId="0" borderId="5" xfId="0" applyNumberFormat="1" applyBorder="1"/>
    <xf numFmtId="0" fontId="4" fillId="0" borderId="0" xfId="0" applyFont="1" applyBorder="1" applyAlignment="1">
      <alignment horizontal="center" vertical="center"/>
    </xf>
    <xf numFmtId="16" fontId="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top"/>
    </xf>
    <xf numFmtId="49" fontId="9" fillId="0" borderId="0" xfId="0" applyNumberFormat="1" applyFont="1" applyBorder="1" applyAlignment="1">
      <alignment vertical="top"/>
    </xf>
    <xf numFmtId="49" fontId="10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textRotation="90"/>
    </xf>
    <xf numFmtId="0" fontId="4" fillId="2" borderId="0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1" fontId="0" fillId="0" borderId="0" xfId="0" applyNumberFormat="1" applyBorder="1" applyAlignment="1">
      <alignment horizontal="center" vertical="top"/>
    </xf>
    <xf numFmtId="0" fontId="0" fillId="2" borderId="0" xfId="0" applyFill="1" applyBorder="1"/>
    <xf numFmtId="0" fontId="0" fillId="0" borderId="0" xfId="0" applyBorder="1"/>
    <xf numFmtId="0" fontId="4" fillId="0" borderId="5" xfId="0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64" fontId="13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164" fontId="14" fillId="0" borderId="5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12" fillId="0" borderId="5" xfId="0" applyNumberFormat="1" applyFont="1" applyBorder="1"/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164" fontId="12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164" fontId="12" fillId="2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164" fontId="12" fillId="0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/>
    </xf>
    <xf numFmtId="0" fontId="0" fillId="0" borderId="5" xfId="0" applyBorder="1"/>
    <xf numFmtId="0" fontId="12" fillId="2" borderId="0" xfId="0" applyFont="1" applyFill="1" applyBorder="1"/>
    <xf numFmtId="0" fontId="14" fillId="2" borderId="0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64" fontId="14" fillId="2" borderId="5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164" fontId="14" fillId="0" borderId="0" xfId="0" applyNumberFormat="1" applyFont="1" applyBorder="1" applyAlignment="1">
      <alignment horizontal="left" vertical="center"/>
    </xf>
    <xf numFmtId="164" fontId="14" fillId="2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164" fontId="14" fillId="0" borderId="0" xfId="0" applyNumberFormat="1" applyFont="1" applyFill="1" applyBorder="1" applyAlignment="1">
      <alignment horizontal="left" vertical="center"/>
    </xf>
    <xf numFmtId="164" fontId="14" fillId="0" borderId="0" xfId="0" applyNumberFormat="1" applyFont="1" applyBorder="1" applyAlignment="1">
      <alignment horizontal="left"/>
    </xf>
    <xf numFmtId="164" fontId="14" fillId="2" borderId="0" xfId="0" applyNumberFormat="1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 vertical="center"/>
    </xf>
    <xf numFmtId="164" fontId="14" fillId="0" borderId="5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 textRotation="90"/>
    </xf>
    <xf numFmtId="0" fontId="23" fillId="2" borderId="5" xfId="0" applyFont="1" applyFill="1" applyBorder="1" applyAlignment="1">
      <alignment horizontal="left" vertical="center"/>
    </xf>
    <xf numFmtId="0" fontId="22" fillId="4" borderId="4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 textRotation="90"/>
    </xf>
    <xf numFmtId="164" fontId="14" fillId="2" borderId="14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24" fillId="6" borderId="5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vertical="center"/>
    </xf>
    <xf numFmtId="0" fontId="24" fillId="2" borderId="5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164" fontId="19" fillId="2" borderId="14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0" fontId="25" fillId="0" borderId="5" xfId="0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 textRotation="90"/>
    </xf>
    <xf numFmtId="164" fontId="19" fillId="0" borderId="14" xfId="0" applyNumberFormat="1" applyFont="1" applyFill="1" applyBorder="1" applyAlignment="1">
      <alignment horizontal="center" vertical="center" textRotation="90"/>
    </xf>
    <xf numFmtId="164" fontId="19" fillId="0" borderId="14" xfId="0" applyNumberFormat="1" applyFont="1" applyBorder="1" applyAlignment="1">
      <alignment horizontal="center" vertical="center"/>
    </xf>
    <xf numFmtId="17" fontId="25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/>
    </xf>
    <xf numFmtId="0" fontId="4" fillId="2" borderId="0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textRotation="90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textRotation="90"/>
    </xf>
    <xf numFmtId="0" fontId="25" fillId="0" borderId="5" xfId="0" applyFont="1" applyBorder="1" applyAlignment="1">
      <alignment horizontal="center"/>
    </xf>
    <xf numFmtId="164" fontId="14" fillId="7" borderId="14" xfId="0" applyNumberFormat="1" applyFont="1" applyFill="1" applyBorder="1" applyAlignment="1">
      <alignment horizontal="center" vertical="center" wrapText="1"/>
    </xf>
    <xf numFmtId="164" fontId="14" fillId="7" borderId="14" xfId="0" applyNumberFormat="1" applyFont="1" applyFill="1" applyBorder="1" applyAlignment="1">
      <alignment horizontal="center" vertical="center"/>
    </xf>
    <xf numFmtId="164" fontId="19" fillId="7" borderId="14" xfId="0" applyNumberFormat="1" applyFont="1" applyFill="1" applyBorder="1" applyAlignment="1">
      <alignment horizontal="center" vertical="center"/>
    </xf>
    <xf numFmtId="0" fontId="24" fillId="8" borderId="14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textRotation="90"/>
    </xf>
    <xf numFmtId="0" fontId="4" fillId="7" borderId="1" xfId="0" applyFont="1" applyFill="1" applyBorder="1" applyAlignment="1">
      <alignment horizontal="center" vertical="center" textRotation="90"/>
    </xf>
    <xf numFmtId="0" fontId="4" fillId="7" borderId="6" xfId="0" applyFont="1" applyFill="1" applyBorder="1" applyAlignment="1">
      <alignment horizontal="center" vertical="center" textRotation="90"/>
    </xf>
    <xf numFmtId="0" fontId="4" fillId="7" borderId="14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textRotation="91"/>
    </xf>
    <xf numFmtId="0" fontId="17" fillId="0" borderId="2" xfId="0" applyFont="1" applyFill="1" applyBorder="1" applyAlignment="1">
      <alignment horizontal="center" vertical="center" textRotation="91"/>
    </xf>
    <xf numFmtId="0" fontId="17" fillId="0" borderId="3" xfId="0" applyFont="1" applyFill="1" applyBorder="1" applyAlignment="1">
      <alignment horizontal="center" vertical="center" textRotation="9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5" xfId="0" applyFont="1" applyBorder="1" applyAlignment="1">
      <alignment vertical="top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textRotation="91"/>
    </xf>
    <xf numFmtId="0" fontId="17" fillId="0" borderId="7" xfId="0" applyFont="1" applyFill="1" applyBorder="1" applyAlignment="1">
      <alignment horizontal="center" vertical="center" textRotation="91"/>
    </xf>
    <xf numFmtId="0" fontId="17" fillId="0" borderId="8" xfId="0" applyFont="1" applyFill="1" applyBorder="1" applyAlignment="1">
      <alignment horizontal="center" vertical="center" textRotation="91"/>
    </xf>
    <xf numFmtId="0" fontId="4" fillId="0" borderId="5" xfId="0" applyFont="1" applyBorder="1" applyAlignment="1">
      <alignment vertical="top"/>
    </xf>
    <xf numFmtId="0" fontId="4" fillId="0" borderId="3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38100</xdr:rowOff>
    </xdr:from>
    <xdr:to>
      <xdr:col>2</xdr:col>
      <xdr:colOff>195035</xdr:colOff>
      <xdr:row>4</xdr:row>
      <xdr:rowOff>85747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76225"/>
          <a:ext cx="547460" cy="49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2</xdr:col>
      <xdr:colOff>385535</xdr:colOff>
      <xdr:row>4</xdr:row>
      <xdr:rowOff>85747</xdr:rowOff>
    </xdr:to>
    <xdr:pic>
      <xdr:nvPicPr>
        <xdr:cNvPr id="3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276225"/>
          <a:ext cx="737960" cy="49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2</xdr:col>
      <xdr:colOff>195035</xdr:colOff>
      <xdr:row>4</xdr:row>
      <xdr:rowOff>85747</xdr:rowOff>
    </xdr:to>
    <xdr:pic>
      <xdr:nvPicPr>
        <xdr:cNvPr id="4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76225"/>
          <a:ext cx="547460" cy="49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2</xdr:col>
      <xdr:colOff>385535</xdr:colOff>
      <xdr:row>4</xdr:row>
      <xdr:rowOff>85747</xdr:rowOff>
    </xdr:to>
    <xdr:pic>
      <xdr:nvPicPr>
        <xdr:cNvPr id="5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276225"/>
          <a:ext cx="737960" cy="49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38100</xdr:rowOff>
    </xdr:from>
    <xdr:to>
      <xdr:col>2</xdr:col>
      <xdr:colOff>195035</xdr:colOff>
      <xdr:row>4</xdr:row>
      <xdr:rowOff>85747</xdr:rowOff>
    </xdr:to>
    <xdr:pic>
      <xdr:nvPicPr>
        <xdr:cNvPr id="3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475" y="279400"/>
          <a:ext cx="542925" cy="492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2</xdr:col>
      <xdr:colOff>385535</xdr:colOff>
      <xdr:row>4</xdr:row>
      <xdr:rowOff>85747</xdr:rowOff>
    </xdr:to>
    <xdr:pic>
      <xdr:nvPicPr>
        <xdr:cNvPr id="4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276225"/>
          <a:ext cx="733425" cy="619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2</xdr:col>
      <xdr:colOff>195035</xdr:colOff>
      <xdr:row>4</xdr:row>
      <xdr:rowOff>85747</xdr:rowOff>
    </xdr:to>
    <xdr:pic>
      <xdr:nvPicPr>
        <xdr:cNvPr id="5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76225"/>
          <a:ext cx="546100" cy="49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2</xdr:col>
      <xdr:colOff>385535</xdr:colOff>
      <xdr:row>4</xdr:row>
      <xdr:rowOff>85747</xdr:rowOff>
    </xdr:to>
    <xdr:pic>
      <xdr:nvPicPr>
        <xdr:cNvPr id="6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276225"/>
          <a:ext cx="736600" cy="49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38100</xdr:rowOff>
    </xdr:from>
    <xdr:to>
      <xdr:col>2</xdr:col>
      <xdr:colOff>190500</xdr:colOff>
      <xdr:row>4</xdr:row>
      <xdr:rowOff>85747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276225"/>
          <a:ext cx="542925" cy="49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"/>
  <sheetViews>
    <sheetView tabSelected="1" zoomScale="120" zoomScaleNormal="120" workbookViewId="0">
      <selection activeCell="A30" sqref="A30"/>
    </sheetView>
  </sheetViews>
  <sheetFormatPr baseColWidth="10" defaultRowHeight="15" x14ac:dyDescent="0.25"/>
  <cols>
    <col min="1" max="1" width="3.85546875" style="7" customWidth="1"/>
    <col min="2" max="2" width="5.7109375" customWidth="1"/>
    <col min="3" max="3" width="41.85546875" customWidth="1"/>
    <col min="4" max="4" width="3.7109375" customWidth="1"/>
    <col min="5" max="5" width="3.7109375" style="4" customWidth="1"/>
    <col min="6" max="8" width="3.7109375" customWidth="1"/>
    <col min="9" max="9" width="3.42578125" style="4" customWidth="1"/>
    <col min="10" max="10" width="3.7109375" customWidth="1"/>
    <col min="11" max="11" width="3.7109375" style="4" customWidth="1"/>
    <col min="12" max="15" width="3.7109375" customWidth="1"/>
    <col min="16" max="16" width="3.7109375" style="4" customWidth="1"/>
    <col min="17" max="17" width="3.7109375" customWidth="1"/>
    <col min="18" max="18" width="3.7109375" style="4" customWidth="1"/>
    <col min="19" max="22" width="3.7109375" customWidth="1"/>
    <col min="23" max="23" width="3.7109375" style="4" customWidth="1"/>
    <col min="24" max="29" width="3.7109375" customWidth="1"/>
    <col min="30" max="30" width="35" customWidth="1"/>
    <col min="31" max="34" width="6.7109375" customWidth="1"/>
    <col min="35" max="35" width="6.28515625" customWidth="1"/>
    <col min="36" max="36" width="39.85546875" customWidth="1"/>
    <col min="37" max="37" width="34" customWidth="1"/>
    <col min="38" max="40" width="5.7109375" customWidth="1"/>
  </cols>
  <sheetData>
    <row r="1" spans="1:40" ht="18.75" x14ac:dyDescent="0.4">
      <c r="B1" s="199" t="s">
        <v>23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38"/>
    </row>
    <row r="2" spans="1:40" s="1" customFormat="1" ht="11.25" x14ac:dyDescent="0.2">
      <c r="A2" s="200"/>
      <c r="B2" s="202" t="s">
        <v>31</v>
      </c>
      <c r="C2" s="202"/>
      <c r="D2" s="202"/>
      <c r="E2" s="202"/>
      <c r="F2" s="202"/>
      <c r="G2" s="202"/>
      <c r="H2" s="203"/>
      <c r="I2" s="204" t="s">
        <v>60</v>
      </c>
      <c r="J2" s="202"/>
      <c r="K2" s="202"/>
      <c r="L2" s="202"/>
      <c r="M2" s="203"/>
      <c r="N2" s="205" t="s">
        <v>63</v>
      </c>
      <c r="O2" s="205"/>
      <c r="P2" s="205"/>
      <c r="Q2" s="205"/>
      <c r="R2" s="205"/>
      <c r="S2" s="205"/>
      <c r="T2" s="205"/>
      <c r="U2" s="205"/>
      <c r="V2" s="204" t="s">
        <v>61</v>
      </c>
      <c r="W2" s="202"/>
      <c r="X2" s="202"/>
      <c r="Y2" s="203"/>
      <c r="Z2" s="204" t="s">
        <v>29</v>
      </c>
      <c r="AA2" s="202"/>
      <c r="AB2" s="202"/>
      <c r="AC2" s="203"/>
      <c r="AD2" s="39"/>
    </row>
    <row r="3" spans="1:40" ht="12" customHeight="1" x14ac:dyDescent="0.25">
      <c r="A3" s="201"/>
      <c r="B3" s="206" t="s">
        <v>30</v>
      </c>
      <c r="C3" s="206"/>
      <c r="D3" s="206"/>
      <c r="E3" s="206"/>
      <c r="F3" s="206"/>
      <c r="G3" s="206"/>
      <c r="H3" s="206"/>
      <c r="I3" s="206"/>
      <c r="J3" s="206"/>
      <c r="K3" s="207"/>
      <c r="L3" s="208" t="s">
        <v>41</v>
      </c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122"/>
    </row>
    <row r="4" spans="1:40" ht="12" customHeight="1" x14ac:dyDescent="0.25">
      <c r="A4" s="201"/>
      <c r="B4" s="140" t="s">
        <v>40</v>
      </c>
      <c r="C4" s="209" t="s">
        <v>44</v>
      </c>
      <c r="D4" s="210"/>
      <c r="E4" s="210"/>
      <c r="F4" s="210"/>
      <c r="G4" s="211"/>
      <c r="H4" s="209" t="s">
        <v>43</v>
      </c>
      <c r="I4" s="210"/>
      <c r="J4" s="210"/>
      <c r="K4" s="210"/>
      <c r="L4" s="210"/>
      <c r="M4" s="210"/>
      <c r="N4" s="210"/>
      <c r="O4" s="210"/>
      <c r="P4" s="210"/>
      <c r="Q4" s="210"/>
      <c r="R4" s="211"/>
      <c r="S4" s="212" t="s">
        <v>42</v>
      </c>
      <c r="T4" s="213"/>
      <c r="U4" s="213"/>
      <c r="V4" s="213"/>
      <c r="W4" s="213"/>
      <c r="X4" s="213"/>
      <c r="Y4" s="213"/>
      <c r="Z4" s="213"/>
      <c r="AA4" s="213"/>
      <c r="AB4" s="213"/>
      <c r="AC4" s="214"/>
      <c r="AD4" s="123"/>
    </row>
    <row r="5" spans="1:40" ht="12" customHeight="1" x14ac:dyDescent="0.25">
      <c r="A5" s="201"/>
      <c r="B5" s="215" t="s">
        <v>2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6"/>
      <c r="AD5" s="136"/>
    </row>
    <row r="6" spans="1:40" ht="12" customHeight="1" x14ac:dyDescent="0.25">
      <c r="A6" s="201"/>
      <c r="B6" s="217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9"/>
      <c r="AD6" s="136"/>
    </row>
    <row r="7" spans="1:40" ht="12" customHeight="1" x14ac:dyDescent="0.25">
      <c r="A7" s="8"/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2"/>
      <c r="AD7" s="136"/>
    </row>
    <row r="8" spans="1:40" ht="12" customHeight="1" x14ac:dyDescent="0.25">
      <c r="A8" s="8"/>
      <c r="B8" s="223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5"/>
      <c r="AD8" s="136"/>
    </row>
    <row r="9" spans="1:40" ht="15" customHeight="1" x14ac:dyDescent="0.25">
      <c r="A9" s="195" t="s">
        <v>3</v>
      </c>
      <c r="B9" s="198" t="s">
        <v>4</v>
      </c>
      <c r="C9" s="184" t="s">
        <v>5</v>
      </c>
      <c r="D9" s="184" t="s">
        <v>33</v>
      </c>
      <c r="E9" s="184"/>
      <c r="F9" s="184"/>
      <c r="G9" s="184"/>
      <c r="H9" s="184"/>
      <c r="I9" s="184" t="s">
        <v>34</v>
      </c>
      <c r="J9" s="184"/>
      <c r="K9" s="184"/>
      <c r="L9" s="184"/>
      <c r="M9" s="184"/>
      <c r="N9" s="184" t="s">
        <v>35</v>
      </c>
      <c r="O9" s="184"/>
      <c r="P9" s="184"/>
      <c r="Q9" s="184"/>
      <c r="R9" s="184"/>
      <c r="S9" s="167" t="s">
        <v>36</v>
      </c>
      <c r="T9" s="167"/>
      <c r="U9" s="168"/>
      <c r="V9" s="168"/>
      <c r="W9" s="169"/>
      <c r="X9" s="170" t="s">
        <v>10</v>
      </c>
      <c r="Y9" s="171"/>
      <c r="Z9" s="174" t="s">
        <v>11</v>
      </c>
      <c r="AA9" s="175"/>
      <c r="AB9" s="178" t="s">
        <v>12</v>
      </c>
      <c r="AC9" s="169"/>
      <c r="AD9" s="141"/>
    </row>
    <row r="10" spans="1:40" ht="15" customHeight="1" x14ac:dyDescent="0.25">
      <c r="A10" s="196"/>
      <c r="B10" s="198"/>
      <c r="C10" s="184"/>
      <c r="D10" s="185" t="s">
        <v>37</v>
      </c>
      <c r="E10" s="186"/>
      <c r="F10" s="187"/>
      <c r="G10" s="164" t="s">
        <v>38</v>
      </c>
      <c r="H10" s="161" t="s">
        <v>39</v>
      </c>
      <c r="I10" s="170" t="s">
        <v>37</v>
      </c>
      <c r="J10" s="188"/>
      <c r="K10" s="188"/>
      <c r="L10" s="188"/>
      <c r="M10" s="171"/>
      <c r="N10" s="189" t="s">
        <v>37</v>
      </c>
      <c r="O10" s="190"/>
      <c r="P10" s="191"/>
      <c r="Q10" s="164" t="s">
        <v>38</v>
      </c>
      <c r="R10" s="161" t="s">
        <v>39</v>
      </c>
      <c r="S10" s="181" t="s">
        <v>37</v>
      </c>
      <c r="T10" s="182"/>
      <c r="U10" s="183"/>
      <c r="V10" s="164" t="s">
        <v>38</v>
      </c>
      <c r="W10" s="161" t="s">
        <v>39</v>
      </c>
      <c r="X10" s="172"/>
      <c r="Y10" s="173"/>
      <c r="Z10" s="176"/>
      <c r="AA10" s="177"/>
      <c r="AB10" s="161" t="s">
        <v>16</v>
      </c>
      <c r="AC10" s="164" t="s">
        <v>17</v>
      </c>
      <c r="AD10" s="144"/>
    </row>
    <row r="11" spans="1:40" ht="10.5" customHeight="1" x14ac:dyDescent="0.25">
      <c r="A11" s="196"/>
      <c r="B11" s="198"/>
      <c r="C11" s="184"/>
      <c r="D11" s="135" t="s">
        <v>70</v>
      </c>
      <c r="E11" s="147" t="s">
        <v>69</v>
      </c>
      <c r="F11" s="96"/>
      <c r="G11" s="165"/>
      <c r="H11" s="162"/>
      <c r="I11" s="74"/>
      <c r="J11" s="74"/>
      <c r="K11" s="74"/>
      <c r="L11" s="72"/>
      <c r="M11" s="70"/>
      <c r="N11" s="192"/>
      <c r="O11" s="193"/>
      <c r="P11" s="194"/>
      <c r="Q11" s="165"/>
      <c r="R11" s="162"/>
      <c r="S11" s="138"/>
      <c r="T11" s="138"/>
      <c r="U11" s="139"/>
      <c r="V11" s="165"/>
      <c r="W11" s="162"/>
      <c r="X11" s="179" t="s">
        <v>18</v>
      </c>
      <c r="Y11" s="179" t="s">
        <v>19</v>
      </c>
      <c r="Z11" s="179" t="s">
        <v>18</v>
      </c>
      <c r="AA11" s="179" t="s">
        <v>19</v>
      </c>
      <c r="AB11" s="162"/>
      <c r="AC11" s="165"/>
      <c r="AD11" s="144"/>
    </row>
    <row r="12" spans="1:40" ht="10.5" customHeight="1" x14ac:dyDescent="0.25">
      <c r="A12" s="197"/>
      <c r="B12" s="198"/>
      <c r="C12" s="184"/>
      <c r="D12" s="129" t="s">
        <v>64</v>
      </c>
      <c r="E12" s="72" t="s">
        <v>67</v>
      </c>
      <c r="F12" s="75" t="s">
        <v>68</v>
      </c>
      <c r="G12" s="166"/>
      <c r="H12" s="163"/>
      <c r="I12" s="74"/>
      <c r="J12" s="71"/>
      <c r="K12" s="97"/>
      <c r="L12" s="71"/>
      <c r="M12" s="70"/>
      <c r="N12" s="70"/>
      <c r="O12" s="73"/>
      <c r="P12" s="70"/>
      <c r="Q12" s="166"/>
      <c r="R12" s="163"/>
      <c r="S12" s="72" t="s">
        <v>58</v>
      </c>
      <c r="T12" s="72" t="s">
        <v>74</v>
      </c>
      <c r="U12" s="71"/>
      <c r="V12" s="166"/>
      <c r="W12" s="163"/>
      <c r="X12" s="180"/>
      <c r="Y12" s="180"/>
      <c r="Z12" s="180"/>
      <c r="AA12" s="180"/>
      <c r="AB12" s="163"/>
      <c r="AC12" s="166"/>
      <c r="AD12" s="137"/>
      <c r="AE12" s="82">
        <v>1</v>
      </c>
      <c r="AF12" s="82">
        <v>2</v>
      </c>
      <c r="AG12" s="82">
        <v>3</v>
      </c>
      <c r="AH12" s="82" t="s">
        <v>45</v>
      </c>
      <c r="AI12" s="82" t="s">
        <v>32</v>
      </c>
      <c r="AK12" s="31"/>
      <c r="AL12" s="68"/>
      <c r="AM12" s="68"/>
      <c r="AN12" s="68"/>
    </row>
    <row r="13" spans="1:40" ht="10.5" customHeight="1" x14ac:dyDescent="0.25">
      <c r="A13" s="127">
        <v>1</v>
      </c>
      <c r="B13" s="153">
        <v>7010</v>
      </c>
      <c r="C13" s="128" t="s">
        <v>62</v>
      </c>
      <c r="D13" s="130">
        <v>4.2</v>
      </c>
      <c r="E13" s="49">
        <v>4.2</v>
      </c>
      <c r="F13" s="131">
        <v>4.3</v>
      </c>
      <c r="G13" s="132"/>
      <c r="H13" s="150">
        <f>(F13+E13+D13)/3</f>
        <v>4.2333333333333334</v>
      </c>
      <c r="I13" s="83"/>
      <c r="J13" s="49"/>
      <c r="K13" s="131"/>
      <c r="L13" s="49"/>
      <c r="M13" s="94"/>
      <c r="N13" s="94"/>
      <c r="O13" s="94"/>
      <c r="P13" s="94"/>
      <c r="Q13" s="132"/>
      <c r="R13" s="151">
        <f>'DÍA A DÍA'!W13</f>
        <v>4.2833333333333332</v>
      </c>
      <c r="S13" s="49">
        <v>4.5</v>
      </c>
      <c r="T13" s="49">
        <v>4.5</v>
      </c>
      <c r="U13" s="49"/>
      <c r="V13" s="132"/>
      <c r="W13" s="151">
        <f>(T13+S13)/2</f>
        <v>4.5</v>
      </c>
      <c r="X13" s="81">
        <f>(W13+R13+H13)/3</f>
        <v>4.3388888888888886</v>
      </c>
      <c r="Y13" s="81">
        <f>(X13*80)/100</f>
        <v>3.471111111111111</v>
      </c>
      <c r="Z13" s="81">
        <v>1.5</v>
      </c>
      <c r="AA13" s="81">
        <f>(Z13*20)/100</f>
        <v>0.3</v>
      </c>
      <c r="AB13" s="152">
        <f>AA13+Y13</f>
        <v>3.7711111111111109</v>
      </c>
      <c r="AC13" s="132"/>
      <c r="AD13" s="128" t="s">
        <v>62</v>
      </c>
      <c r="AE13" s="49" t="s">
        <v>75</v>
      </c>
      <c r="AF13" s="49" t="s">
        <v>87</v>
      </c>
      <c r="AG13" s="49" t="s">
        <v>65</v>
      </c>
      <c r="AH13" s="81" t="s">
        <v>93</v>
      </c>
      <c r="AI13" s="82" t="s">
        <v>59</v>
      </c>
      <c r="AK13" s="31"/>
      <c r="AL13" s="68"/>
      <c r="AM13" s="68"/>
      <c r="AN13" s="68"/>
    </row>
    <row r="14" spans="1:40" ht="10.5" customHeight="1" x14ac:dyDescent="0.25">
      <c r="A14" s="112">
        <v>2</v>
      </c>
      <c r="B14" s="154">
        <v>1174</v>
      </c>
      <c r="C14" s="114" t="s">
        <v>46</v>
      </c>
      <c r="D14" s="49">
        <v>4.5</v>
      </c>
      <c r="E14" s="49">
        <v>4.5</v>
      </c>
      <c r="F14" s="49">
        <v>4.3</v>
      </c>
      <c r="G14" s="109"/>
      <c r="H14" s="150">
        <f t="shared" ref="H14:H25" si="0">(F14+E14+D14)/3</f>
        <v>4.4333333333333336</v>
      </c>
      <c r="I14" s="83"/>
      <c r="J14" s="49"/>
      <c r="K14" s="49"/>
      <c r="L14" s="49"/>
      <c r="M14" s="94"/>
      <c r="N14" s="94"/>
      <c r="O14" s="94"/>
      <c r="P14" s="94"/>
      <c r="Q14" s="109"/>
      <c r="R14" s="151">
        <f>'DÍA A DÍA'!W14</f>
        <v>4.083333333333333</v>
      </c>
      <c r="S14" s="49">
        <v>4</v>
      </c>
      <c r="T14" s="49">
        <v>4.2</v>
      </c>
      <c r="U14" s="49"/>
      <c r="V14" s="81"/>
      <c r="W14" s="151">
        <f t="shared" ref="W14:W25" si="1">(T14+S14)/2</f>
        <v>4.0999999999999996</v>
      </c>
      <c r="X14" s="81">
        <f t="shared" ref="X14:X25" si="2">(W14+R14+H14)/3</f>
        <v>4.2055555555555557</v>
      </c>
      <c r="Y14" s="81">
        <f t="shared" ref="Y14:Y25" si="3">(X14*80)/100</f>
        <v>3.3644444444444446</v>
      </c>
      <c r="Z14" s="81">
        <v>2.5</v>
      </c>
      <c r="AA14" s="81">
        <f t="shared" ref="AA14:AA25" si="4">(Z14*20)/100</f>
        <v>0.5</v>
      </c>
      <c r="AB14" s="152">
        <f t="shared" ref="AB14:AB25" si="5">AA14+Y14</f>
        <v>3.8644444444444446</v>
      </c>
      <c r="AC14" s="101"/>
      <c r="AD14" s="114" t="s">
        <v>46</v>
      </c>
      <c r="AE14" s="49" t="s">
        <v>76</v>
      </c>
      <c r="AF14" s="49" t="s">
        <v>86</v>
      </c>
      <c r="AG14" s="49" t="s">
        <v>86</v>
      </c>
      <c r="AH14" s="81" t="s">
        <v>89</v>
      </c>
      <c r="AI14" s="49" t="s">
        <v>59</v>
      </c>
      <c r="AJ14" s="125"/>
      <c r="AK14" s="31"/>
      <c r="AL14" s="68"/>
      <c r="AM14" s="68"/>
      <c r="AN14" s="68"/>
    </row>
    <row r="15" spans="1:40" ht="10.5" customHeight="1" x14ac:dyDescent="0.25">
      <c r="A15" s="116">
        <v>3</v>
      </c>
      <c r="B15" s="154"/>
      <c r="C15" s="114" t="s">
        <v>56</v>
      </c>
      <c r="D15" s="49">
        <v>3.5</v>
      </c>
      <c r="E15" s="49">
        <v>3.5</v>
      </c>
      <c r="F15" s="49">
        <v>3.3</v>
      </c>
      <c r="G15" s="109"/>
      <c r="H15" s="150">
        <f t="shared" si="0"/>
        <v>3.4333333333333336</v>
      </c>
      <c r="I15" s="83"/>
      <c r="J15" s="49"/>
      <c r="K15" s="49"/>
      <c r="L15" s="49"/>
      <c r="M15" s="94"/>
      <c r="N15" s="94"/>
      <c r="O15" s="94"/>
      <c r="P15" s="94"/>
      <c r="Q15" s="109"/>
      <c r="R15" s="151">
        <f>'DÍA A DÍA'!W15</f>
        <v>3.0833333333333335</v>
      </c>
      <c r="S15" s="49">
        <v>3</v>
      </c>
      <c r="T15" s="49">
        <v>3.2</v>
      </c>
      <c r="U15" s="49"/>
      <c r="V15" s="81"/>
      <c r="W15" s="151">
        <f t="shared" si="1"/>
        <v>3.1</v>
      </c>
      <c r="X15" s="81">
        <f t="shared" si="2"/>
        <v>3.2055555555555557</v>
      </c>
      <c r="Y15" s="81">
        <f t="shared" si="3"/>
        <v>2.5644444444444447</v>
      </c>
      <c r="Z15" s="81">
        <v>2</v>
      </c>
      <c r="AA15" s="81">
        <f t="shared" si="4"/>
        <v>0.4</v>
      </c>
      <c r="AB15" s="152">
        <f t="shared" si="5"/>
        <v>2.9644444444444447</v>
      </c>
      <c r="AC15" s="101"/>
      <c r="AD15" s="114" t="s">
        <v>56</v>
      </c>
      <c r="AE15" s="49" t="s">
        <v>77</v>
      </c>
      <c r="AF15" s="49" t="s">
        <v>85</v>
      </c>
      <c r="AG15" s="49" t="s">
        <v>85</v>
      </c>
      <c r="AH15" s="81" t="s">
        <v>92</v>
      </c>
      <c r="AI15" s="49">
        <v>3.5</v>
      </c>
      <c r="AJ15" s="114"/>
      <c r="AK15" s="31"/>
      <c r="AL15" s="68"/>
      <c r="AM15" s="68"/>
      <c r="AN15" s="68"/>
    </row>
    <row r="16" spans="1:40" ht="10.5" customHeight="1" x14ac:dyDescent="0.25">
      <c r="A16" s="112">
        <v>4</v>
      </c>
      <c r="B16" s="154">
        <v>5958</v>
      </c>
      <c r="C16" s="114" t="s">
        <v>57</v>
      </c>
      <c r="D16" s="49">
        <v>3.2</v>
      </c>
      <c r="E16" s="49">
        <v>4</v>
      </c>
      <c r="F16" s="49">
        <v>3</v>
      </c>
      <c r="G16" s="109"/>
      <c r="H16" s="150">
        <f t="shared" si="0"/>
        <v>3.4</v>
      </c>
      <c r="I16" s="83"/>
      <c r="J16" s="49"/>
      <c r="K16" s="49"/>
      <c r="L16" s="49"/>
      <c r="M16" s="94"/>
      <c r="N16" s="94"/>
      <c r="O16" s="94"/>
      <c r="P16" s="94"/>
      <c r="Q16" s="109"/>
      <c r="R16" s="151">
        <f>'DÍA A DÍA'!W16</f>
        <v>2.9499999999999997</v>
      </c>
      <c r="S16" s="49">
        <v>3.5</v>
      </c>
      <c r="T16" s="49">
        <v>4.5</v>
      </c>
      <c r="U16" s="49"/>
      <c r="V16" s="81"/>
      <c r="W16" s="151">
        <f t="shared" si="1"/>
        <v>4</v>
      </c>
      <c r="X16" s="81">
        <f t="shared" si="2"/>
        <v>3.4499999999999997</v>
      </c>
      <c r="Y16" s="81">
        <f t="shared" si="3"/>
        <v>2.76</v>
      </c>
      <c r="Z16" s="81">
        <v>2.8</v>
      </c>
      <c r="AA16" s="81">
        <f t="shared" si="4"/>
        <v>0.56000000000000005</v>
      </c>
      <c r="AB16" s="152">
        <f t="shared" si="5"/>
        <v>3.32</v>
      </c>
      <c r="AC16" s="101"/>
      <c r="AD16" s="114" t="s">
        <v>57</v>
      </c>
      <c r="AE16" s="49" t="s">
        <v>77</v>
      </c>
      <c r="AF16" s="49" t="s">
        <v>84</v>
      </c>
      <c r="AG16" s="49" t="s">
        <v>66</v>
      </c>
      <c r="AH16" s="81" t="s">
        <v>90</v>
      </c>
      <c r="AI16" s="49">
        <v>3.5</v>
      </c>
      <c r="AJ16" s="114"/>
      <c r="AK16" s="31"/>
      <c r="AL16" s="68"/>
      <c r="AM16" s="68"/>
      <c r="AN16" s="68"/>
    </row>
    <row r="17" spans="1:41" ht="10.5" customHeight="1" x14ac:dyDescent="0.25">
      <c r="A17" s="112">
        <v>5</v>
      </c>
      <c r="B17" s="154">
        <v>3906</v>
      </c>
      <c r="C17" s="114" t="s">
        <v>47</v>
      </c>
      <c r="D17" s="49">
        <v>5</v>
      </c>
      <c r="E17" s="49">
        <v>5</v>
      </c>
      <c r="F17" s="49">
        <v>4.5</v>
      </c>
      <c r="G17" s="109"/>
      <c r="H17" s="150">
        <f t="shared" si="0"/>
        <v>4.833333333333333</v>
      </c>
      <c r="I17" s="83"/>
      <c r="J17" s="49"/>
      <c r="K17" s="49"/>
      <c r="L17" s="49"/>
      <c r="M17" s="94"/>
      <c r="N17" s="94"/>
      <c r="O17" s="94"/>
      <c r="P17" s="94"/>
      <c r="Q17" s="109"/>
      <c r="R17" s="151">
        <f>'DÍA A DÍA'!W17</f>
        <v>4.666666666666667</v>
      </c>
      <c r="S17" s="49">
        <v>5</v>
      </c>
      <c r="T17" s="49">
        <v>5</v>
      </c>
      <c r="U17" s="49"/>
      <c r="V17" s="81"/>
      <c r="W17" s="151">
        <f t="shared" si="1"/>
        <v>5</v>
      </c>
      <c r="X17" s="81">
        <f t="shared" si="2"/>
        <v>4.833333333333333</v>
      </c>
      <c r="Y17" s="81">
        <f t="shared" si="3"/>
        <v>3.8666666666666663</v>
      </c>
      <c r="Z17" s="81">
        <v>3.3</v>
      </c>
      <c r="AA17" s="81">
        <f t="shared" si="4"/>
        <v>0.66</v>
      </c>
      <c r="AB17" s="152">
        <f t="shared" si="5"/>
        <v>4.5266666666666664</v>
      </c>
      <c r="AC17" s="101"/>
      <c r="AD17" s="114" t="s">
        <v>47</v>
      </c>
      <c r="AE17" s="49" t="s">
        <v>78</v>
      </c>
      <c r="AF17" s="49" t="s">
        <v>80</v>
      </c>
      <c r="AG17" s="49" t="s">
        <v>59</v>
      </c>
      <c r="AH17" s="81" t="s">
        <v>79</v>
      </c>
      <c r="AI17" s="49" t="s">
        <v>59</v>
      </c>
      <c r="AJ17" s="125"/>
      <c r="AK17" s="31"/>
      <c r="AL17" s="68"/>
      <c r="AM17" s="68"/>
      <c r="AN17" s="68"/>
    </row>
    <row r="18" spans="1:41" ht="12" customHeight="1" x14ac:dyDescent="0.25">
      <c r="A18" s="112">
        <v>6</v>
      </c>
      <c r="B18" s="113">
        <v>6910</v>
      </c>
      <c r="C18" s="114" t="s">
        <v>48</v>
      </c>
      <c r="D18" s="49">
        <v>4</v>
      </c>
      <c r="E18" s="49">
        <v>4.5</v>
      </c>
      <c r="F18" s="49">
        <v>4.2</v>
      </c>
      <c r="G18" s="49"/>
      <c r="H18" s="150">
        <f t="shared" si="0"/>
        <v>4.2333333333333334</v>
      </c>
      <c r="I18" s="83"/>
      <c r="J18" s="49"/>
      <c r="K18" s="49"/>
      <c r="L18" s="49"/>
      <c r="M18" s="49"/>
      <c r="N18" s="94"/>
      <c r="O18" s="94"/>
      <c r="P18" s="94"/>
      <c r="Q18" s="49"/>
      <c r="R18" s="151">
        <f>'DÍA A DÍA'!W18</f>
        <v>4.166666666666667</v>
      </c>
      <c r="S18" s="49">
        <v>4.5</v>
      </c>
      <c r="T18" s="49">
        <v>4</v>
      </c>
      <c r="U18" s="49"/>
      <c r="V18" s="49"/>
      <c r="W18" s="151">
        <f t="shared" si="1"/>
        <v>4.25</v>
      </c>
      <c r="X18" s="81">
        <f t="shared" si="2"/>
        <v>4.2166666666666677</v>
      </c>
      <c r="Y18" s="81">
        <f t="shared" si="3"/>
        <v>3.3733333333333344</v>
      </c>
      <c r="Z18" s="81">
        <v>3.3</v>
      </c>
      <c r="AA18" s="81">
        <f t="shared" si="4"/>
        <v>0.66</v>
      </c>
      <c r="AB18" s="152">
        <f t="shared" si="5"/>
        <v>4.0333333333333341</v>
      </c>
      <c r="AC18" s="101"/>
      <c r="AD18" s="114" t="s">
        <v>48</v>
      </c>
      <c r="AE18" s="49" t="s">
        <v>75</v>
      </c>
      <c r="AF18" s="49" t="s">
        <v>75</v>
      </c>
      <c r="AG18" s="49" t="s">
        <v>87</v>
      </c>
      <c r="AH18" s="81" t="s">
        <v>79</v>
      </c>
      <c r="AI18" s="49" t="s">
        <v>59</v>
      </c>
      <c r="AJ18" s="125"/>
      <c r="AK18" s="69"/>
      <c r="AL18" s="58"/>
      <c r="AM18" s="58"/>
      <c r="AN18" s="58"/>
    </row>
    <row r="19" spans="1:41" ht="12" customHeight="1" x14ac:dyDescent="0.25">
      <c r="A19" s="112">
        <v>7</v>
      </c>
      <c r="B19" s="113">
        <v>6437</v>
      </c>
      <c r="C19" s="114" t="s">
        <v>49</v>
      </c>
      <c r="D19" s="49">
        <v>3.2</v>
      </c>
      <c r="E19" s="49">
        <v>3.5</v>
      </c>
      <c r="F19" s="49">
        <v>3.5</v>
      </c>
      <c r="G19" s="49"/>
      <c r="H19" s="150">
        <f t="shared" si="0"/>
        <v>3.4</v>
      </c>
      <c r="I19" s="83"/>
      <c r="J19" s="49"/>
      <c r="K19" s="49"/>
      <c r="L19" s="49"/>
      <c r="M19" s="94"/>
      <c r="N19" s="49"/>
      <c r="O19" s="49"/>
      <c r="P19" s="94"/>
      <c r="Q19" s="49"/>
      <c r="R19" s="151">
        <f>'DÍA A DÍA'!W19</f>
        <v>3.1666666666666665</v>
      </c>
      <c r="S19" s="49">
        <v>3</v>
      </c>
      <c r="T19" s="49">
        <v>3.5</v>
      </c>
      <c r="U19" s="49"/>
      <c r="V19" s="49"/>
      <c r="W19" s="151">
        <f t="shared" si="1"/>
        <v>3.25</v>
      </c>
      <c r="X19" s="81">
        <f t="shared" si="2"/>
        <v>3.2722222222222221</v>
      </c>
      <c r="Y19" s="81">
        <f t="shared" si="3"/>
        <v>2.6177777777777775</v>
      </c>
      <c r="Z19" s="81">
        <v>2.2999999999999998</v>
      </c>
      <c r="AA19" s="81">
        <f t="shared" si="4"/>
        <v>0.46</v>
      </c>
      <c r="AB19" s="152">
        <f t="shared" si="5"/>
        <v>3.0777777777777775</v>
      </c>
      <c r="AC19" s="101"/>
      <c r="AD19" s="114" t="s">
        <v>49</v>
      </c>
      <c r="AE19" s="49" t="s">
        <v>77</v>
      </c>
      <c r="AF19" s="49" t="s">
        <v>83</v>
      </c>
      <c r="AG19" s="49" t="s">
        <v>79</v>
      </c>
      <c r="AH19" s="81" t="s">
        <v>91</v>
      </c>
      <c r="AI19" s="49" t="s">
        <v>66</v>
      </c>
      <c r="AJ19" s="125"/>
      <c r="AK19" s="69"/>
      <c r="AL19" s="58"/>
      <c r="AM19" s="58"/>
      <c r="AN19" s="58"/>
    </row>
    <row r="20" spans="1:41" ht="12" customHeight="1" x14ac:dyDescent="0.25">
      <c r="A20" s="115">
        <v>8</v>
      </c>
      <c r="B20" s="154">
        <v>5030</v>
      </c>
      <c r="C20" s="114" t="s">
        <v>50</v>
      </c>
      <c r="D20" s="49">
        <v>4</v>
      </c>
      <c r="E20" s="49">
        <v>4</v>
      </c>
      <c r="F20" s="49">
        <v>4</v>
      </c>
      <c r="G20" s="49"/>
      <c r="H20" s="150">
        <f t="shared" si="0"/>
        <v>4</v>
      </c>
      <c r="I20" s="83"/>
      <c r="J20" s="49"/>
      <c r="K20" s="49"/>
      <c r="L20" s="49"/>
      <c r="M20" s="49"/>
      <c r="N20" s="49"/>
      <c r="O20" s="83"/>
      <c r="P20" s="94"/>
      <c r="Q20" s="49"/>
      <c r="R20" s="151">
        <f>'DÍA A DÍA'!W20</f>
        <v>3.5833333333333335</v>
      </c>
      <c r="S20" s="83">
        <v>4.2</v>
      </c>
      <c r="T20" s="83">
        <v>3</v>
      </c>
      <c r="U20" s="49"/>
      <c r="V20" s="49"/>
      <c r="W20" s="151">
        <f t="shared" si="1"/>
        <v>3.6</v>
      </c>
      <c r="X20" s="81">
        <f t="shared" si="2"/>
        <v>3.7277777777777779</v>
      </c>
      <c r="Y20" s="81">
        <f t="shared" si="3"/>
        <v>2.9822222222222221</v>
      </c>
      <c r="Z20" s="81">
        <v>3</v>
      </c>
      <c r="AA20" s="81">
        <f t="shared" si="4"/>
        <v>0.6</v>
      </c>
      <c r="AB20" s="152">
        <f t="shared" si="5"/>
        <v>3.5822222222222222</v>
      </c>
      <c r="AC20" s="98"/>
      <c r="AD20" s="114" t="s">
        <v>50</v>
      </c>
      <c r="AE20" s="49" t="s">
        <v>66</v>
      </c>
      <c r="AF20" s="49" t="s">
        <v>82</v>
      </c>
      <c r="AG20" s="49" t="s">
        <v>82</v>
      </c>
      <c r="AH20" s="81" t="s">
        <v>84</v>
      </c>
      <c r="AI20" s="49" t="s">
        <v>59</v>
      </c>
      <c r="AJ20" s="125"/>
      <c r="AK20" s="69"/>
      <c r="AL20" s="58"/>
      <c r="AM20" s="58"/>
      <c r="AN20" s="58"/>
    </row>
    <row r="21" spans="1:41" ht="12" customHeight="1" x14ac:dyDescent="0.25">
      <c r="A21" s="112">
        <v>9</v>
      </c>
      <c r="B21" s="113">
        <v>4238</v>
      </c>
      <c r="C21" s="114" t="s">
        <v>51</v>
      </c>
      <c r="D21" s="49">
        <v>3.5</v>
      </c>
      <c r="E21" s="49">
        <v>3</v>
      </c>
      <c r="F21" s="49">
        <v>3.5</v>
      </c>
      <c r="G21" s="49"/>
      <c r="H21" s="150">
        <f t="shared" si="0"/>
        <v>3.3333333333333335</v>
      </c>
      <c r="I21" s="83"/>
      <c r="J21" s="49"/>
      <c r="K21" s="49"/>
      <c r="L21" s="49"/>
      <c r="M21" s="49"/>
      <c r="N21" s="49"/>
      <c r="O21" s="49"/>
      <c r="P21" s="94"/>
      <c r="Q21" s="49"/>
      <c r="R21" s="151">
        <f>'DÍA A DÍA'!W21</f>
        <v>3.75</v>
      </c>
      <c r="S21" s="83">
        <v>4</v>
      </c>
      <c r="T21" s="83">
        <v>3</v>
      </c>
      <c r="U21" s="49"/>
      <c r="V21" s="49"/>
      <c r="W21" s="151">
        <f t="shared" si="1"/>
        <v>3.5</v>
      </c>
      <c r="X21" s="81">
        <f t="shared" si="2"/>
        <v>3.5277777777777781</v>
      </c>
      <c r="Y21" s="81">
        <f t="shared" si="3"/>
        <v>2.8222222222222224</v>
      </c>
      <c r="Z21" s="81">
        <v>2.8</v>
      </c>
      <c r="AA21" s="81">
        <f t="shared" si="4"/>
        <v>0.56000000000000005</v>
      </c>
      <c r="AB21" s="152">
        <f t="shared" si="5"/>
        <v>3.3822222222222225</v>
      </c>
      <c r="AC21" s="98"/>
      <c r="AD21" s="114" t="s">
        <v>51</v>
      </c>
      <c r="AE21" s="49" t="s">
        <v>79</v>
      </c>
      <c r="AF21" s="49" t="s">
        <v>81</v>
      </c>
      <c r="AG21" s="49" t="s">
        <v>88</v>
      </c>
      <c r="AH21" s="81" t="s">
        <v>90</v>
      </c>
      <c r="AI21" s="49" t="s">
        <v>59</v>
      </c>
      <c r="AJ21" s="125"/>
      <c r="AK21" s="69"/>
      <c r="AL21" s="58"/>
      <c r="AM21" s="58"/>
      <c r="AN21" s="58"/>
    </row>
    <row r="22" spans="1:41" ht="12" customHeight="1" x14ac:dyDescent="0.25">
      <c r="A22" s="112">
        <v>10</v>
      </c>
      <c r="B22" s="154">
        <v>6931</v>
      </c>
      <c r="C22" s="114" t="s">
        <v>52</v>
      </c>
      <c r="D22" s="49">
        <v>4</v>
      </c>
      <c r="E22" s="83">
        <v>4.2</v>
      </c>
      <c r="F22" s="83">
        <v>4.5</v>
      </c>
      <c r="G22" s="83"/>
      <c r="H22" s="150">
        <f t="shared" si="0"/>
        <v>4.2333333333333334</v>
      </c>
      <c r="I22" s="83"/>
      <c r="J22" s="49"/>
      <c r="K22" s="49"/>
      <c r="L22" s="83"/>
      <c r="M22" s="83"/>
      <c r="N22" s="83"/>
      <c r="O22" s="83"/>
      <c r="P22" s="83"/>
      <c r="Q22" s="83"/>
      <c r="R22" s="151">
        <f>'DÍA A DÍA'!W22</f>
        <v>4.5</v>
      </c>
      <c r="S22" s="83">
        <v>4</v>
      </c>
      <c r="T22" s="83">
        <v>4.2</v>
      </c>
      <c r="U22" s="83"/>
      <c r="V22" s="83"/>
      <c r="W22" s="151">
        <f t="shared" si="1"/>
        <v>4.0999999999999996</v>
      </c>
      <c r="X22" s="81">
        <f t="shared" si="2"/>
        <v>4.2777777777777777</v>
      </c>
      <c r="Y22" s="81">
        <f t="shared" si="3"/>
        <v>3.4222222222222225</v>
      </c>
      <c r="Z22" s="110">
        <v>3</v>
      </c>
      <c r="AA22" s="81">
        <f t="shared" si="4"/>
        <v>0.6</v>
      </c>
      <c r="AB22" s="152">
        <f t="shared" si="5"/>
        <v>4.0222222222222221</v>
      </c>
      <c r="AC22" s="99"/>
      <c r="AD22" s="114" t="s">
        <v>52</v>
      </c>
      <c r="AE22" s="49" t="s">
        <v>75</v>
      </c>
      <c r="AF22" s="49" t="s">
        <v>65</v>
      </c>
      <c r="AG22" s="49" t="s">
        <v>86</v>
      </c>
      <c r="AH22" s="81" t="s">
        <v>84</v>
      </c>
      <c r="AI22" s="49" t="s">
        <v>59</v>
      </c>
      <c r="AJ22" s="125"/>
      <c r="AK22" s="69"/>
      <c r="AL22" s="58"/>
      <c r="AM22" s="58"/>
      <c r="AN22" s="58"/>
    </row>
    <row r="23" spans="1:41" ht="12" customHeight="1" x14ac:dyDescent="0.25">
      <c r="A23" s="112">
        <v>11</v>
      </c>
      <c r="B23" s="113">
        <v>5810</v>
      </c>
      <c r="C23" s="114" t="s">
        <v>53</v>
      </c>
      <c r="D23" s="49">
        <v>4</v>
      </c>
      <c r="E23" s="49">
        <v>4</v>
      </c>
      <c r="F23" s="49">
        <v>4</v>
      </c>
      <c r="G23" s="49"/>
      <c r="H23" s="150">
        <f t="shared" si="0"/>
        <v>4</v>
      </c>
      <c r="I23" s="83"/>
      <c r="J23" s="49"/>
      <c r="K23" s="49"/>
      <c r="L23" s="49"/>
      <c r="M23" s="49"/>
      <c r="N23" s="49"/>
      <c r="O23" s="49"/>
      <c r="P23" s="94"/>
      <c r="Q23" s="49"/>
      <c r="R23" s="151">
        <f>'DÍA A DÍA'!W23</f>
        <v>4</v>
      </c>
      <c r="S23" s="83">
        <v>3</v>
      </c>
      <c r="T23" s="83">
        <v>4.2</v>
      </c>
      <c r="U23" s="49"/>
      <c r="V23" s="49"/>
      <c r="W23" s="151">
        <f t="shared" si="1"/>
        <v>3.6</v>
      </c>
      <c r="X23" s="81">
        <f t="shared" si="2"/>
        <v>3.8666666666666667</v>
      </c>
      <c r="Y23" s="81">
        <f t="shared" si="3"/>
        <v>3.0933333333333333</v>
      </c>
      <c r="Z23" s="81">
        <v>2.5</v>
      </c>
      <c r="AA23" s="81">
        <f t="shared" si="4"/>
        <v>0.5</v>
      </c>
      <c r="AB23" s="152">
        <f t="shared" si="5"/>
        <v>3.5933333333333333</v>
      </c>
      <c r="AC23" s="98"/>
      <c r="AD23" s="114" t="s">
        <v>53</v>
      </c>
      <c r="AE23" s="49" t="s">
        <v>66</v>
      </c>
      <c r="AF23" s="49" t="s">
        <v>66</v>
      </c>
      <c r="AG23" s="49" t="s">
        <v>82</v>
      </c>
      <c r="AH23" s="81" t="s">
        <v>89</v>
      </c>
      <c r="AI23" s="49" t="s">
        <v>59</v>
      </c>
      <c r="AJ23" s="125"/>
      <c r="AK23" s="69"/>
      <c r="AL23" s="58"/>
      <c r="AM23" s="58"/>
      <c r="AN23" s="58"/>
    </row>
    <row r="24" spans="1:41" ht="12" customHeight="1" x14ac:dyDescent="0.25">
      <c r="A24" s="112">
        <v>12</v>
      </c>
      <c r="B24" s="113">
        <v>6945</v>
      </c>
      <c r="C24" s="114" t="s">
        <v>54</v>
      </c>
      <c r="D24" s="49">
        <v>3.2</v>
      </c>
      <c r="E24" s="49">
        <v>4.3</v>
      </c>
      <c r="F24" s="49">
        <v>5</v>
      </c>
      <c r="G24" s="49"/>
      <c r="H24" s="150">
        <f t="shared" si="0"/>
        <v>4.166666666666667</v>
      </c>
      <c r="I24" s="83"/>
      <c r="J24" s="49"/>
      <c r="K24" s="49"/>
      <c r="L24" s="49"/>
      <c r="M24" s="49"/>
      <c r="N24" s="49"/>
      <c r="O24" s="49"/>
      <c r="P24" s="94"/>
      <c r="Q24" s="49"/>
      <c r="R24" s="151">
        <f>'DÍA A DÍA'!W24</f>
        <v>3.4166666666666665</v>
      </c>
      <c r="S24" s="83">
        <v>4</v>
      </c>
      <c r="T24" s="83">
        <v>4.2</v>
      </c>
      <c r="U24" s="49"/>
      <c r="V24" s="49"/>
      <c r="W24" s="151">
        <f t="shared" si="1"/>
        <v>4.0999999999999996</v>
      </c>
      <c r="X24" s="81">
        <f t="shared" si="2"/>
        <v>3.8944444444444444</v>
      </c>
      <c r="Y24" s="81">
        <f t="shared" si="3"/>
        <v>3.1155555555555554</v>
      </c>
      <c r="Z24" s="81">
        <v>3.3</v>
      </c>
      <c r="AA24" s="81">
        <f t="shared" si="4"/>
        <v>0.66</v>
      </c>
      <c r="AB24" s="152">
        <f t="shared" si="5"/>
        <v>3.7755555555555556</v>
      </c>
      <c r="AC24" s="98"/>
      <c r="AD24" s="114" t="s">
        <v>54</v>
      </c>
      <c r="AE24" s="49" t="s">
        <v>75</v>
      </c>
      <c r="AF24" s="49" t="s">
        <v>77</v>
      </c>
      <c r="AG24" s="49" t="s">
        <v>86</v>
      </c>
      <c r="AH24" s="81" t="s">
        <v>79</v>
      </c>
      <c r="AI24" s="49" t="s">
        <v>66</v>
      </c>
      <c r="AJ24" s="125"/>
      <c r="AK24" s="69"/>
      <c r="AL24" s="58"/>
      <c r="AM24" s="58"/>
      <c r="AN24" s="58"/>
    </row>
    <row r="25" spans="1:41" ht="12" customHeight="1" x14ac:dyDescent="0.25">
      <c r="A25" s="112">
        <v>13</v>
      </c>
      <c r="B25" s="154">
        <v>3897</v>
      </c>
      <c r="C25" s="114" t="s">
        <v>55</v>
      </c>
      <c r="D25" s="49">
        <v>5</v>
      </c>
      <c r="E25" s="49">
        <v>5</v>
      </c>
      <c r="F25" s="49">
        <v>4.5</v>
      </c>
      <c r="G25" s="49"/>
      <c r="H25" s="150">
        <f t="shared" si="0"/>
        <v>4.833333333333333</v>
      </c>
      <c r="I25" s="83"/>
      <c r="J25" s="49"/>
      <c r="K25" s="49"/>
      <c r="L25" s="49"/>
      <c r="M25" s="49"/>
      <c r="N25" s="49"/>
      <c r="O25" s="49"/>
      <c r="P25" s="94"/>
      <c r="Q25" s="49"/>
      <c r="R25" s="151">
        <f>'DÍA A DÍA'!W25</f>
        <v>4.666666666666667</v>
      </c>
      <c r="S25" s="83">
        <v>5</v>
      </c>
      <c r="T25" s="83">
        <v>5</v>
      </c>
      <c r="U25" s="49"/>
      <c r="V25" s="49"/>
      <c r="W25" s="151">
        <f t="shared" si="1"/>
        <v>5</v>
      </c>
      <c r="X25" s="81">
        <f t="shared" si="2"/>
        <v>4.833333333333333</v>
      </c>
      <c r="Y25" s="81">
        <f t="shared" si="3"/>
        <v>3.8666666666666663</v>
      </c>
      <c r="Z25" s="81">
        <v>3.3</v>
      </c>
      <c r="AA25" s="81">
        <f t="shared" si="4"/>
        <v>0.66</v>
      </c>
      <c r="AB25" s="152">
        <f t="shared" si="5"/>
        <v>4.5266666666666664</v>
      </c>
      <c r="AC25" s="98"/>
      <c r="AD25" s="114" t="s">
        <v>55</v>
      </c>
      <c r="AE25" s="49" t="s">
        <v>78</v>
      </c>
      <c r="AF25" s="49" t="s">
        <v>80</v>
      </c>
      <c r="AG25" s="49" t="s">
        <v>59</v>
      </c>
      <c r="AH25" s="81" t="s">
        <v>79</v>
      </c>
      <c r="AI25" s="49" t="s">
        <v>59</v>
      </c>
      <c r="AJ25" s="125"/>
      <c r="AK25" s="69"/>
      <c r="AL25" s="58"/>
      <c r="AM25" s="58"/>
      <c r="AN25" s="58"/>
    </row>
    <row r="26" spans="1:41" ht="12" customHeight="1" x14ac:dyDescent="0.25">
      <c r="A26" s="112"/>
      <c r="B26" s="113"/>
      <c r="C26" s="114"/>
      <c r="D26" s="49"/>
      <c r="E26" s="49"/>
      <c r="F26" s="49"/>
      <c r="G26" s="49"/>
      <c r="H26" s="94"/>
      <c r="I26" s="83"/>
      <c r="J26" s="49"/>
      <c r="K26" s="49"/>
      <c r="L26" s="49"/>
      <c r="M26" s="94"/>
      <c r="N26" s="49"/>
      <c r="O26" s="49"/>
      <c r="P26" s="94"/>
      <c r="Q26" s="49"/>
      <c r="R26" s="94"/>
      <c r="S26" s="83"/>
      <c r="T26" s="83"/>
      <c r="U26" s="49"/>
      <c r="V26" s="49"/>
      <c r="W26" s="80"/>
      <c r="X26" s="81"/>
      <c r="Y26" s="81"/>
      <c r="Z26" s="81"/>
      <c r="AA26" s="81"/>
      <c r="AB26" s="124"/>
      <c r="AC26" s="98"/>
      <c r="AD26" s="114"/>
      <c r="AE26" s="49"/>
      <c r="AF26" s="49"/>
      <c r="AG26" s="49"/>
      <c r="AH26" s="81"/>
      <c r="AI26" s="49"/>
      <c r="AJ26" s="125"/>
      <c r="AK26" s="69"/>
      <c r="AL26" s="58"/>
      <c r="AM26" s="58"/>
      <c r="AN26" s="58"/>
    </row>
    <row r="27" spans="1:41" ht="12" customHeight="1" x14ac:dyDescent="0.25">
      <c r="A27" s="112"/>
      <c r="B27" s="113"/>
      <c r="C27" s="114"/>
      <c r="D27" s="49"/>
      <c r="E27" s="49"/>
      <c r="F27" s="49"/>
      <c r="G27" s="49"/>
      <c r="H27" s="94"/>
      <c r="I27" s="83"/>
      <c r="J27" s="49"/>
      <c r="K27" s="49"/>
      <c r="L27" s="49"/>
      <c r="M27" s="49"/>
      <c r="N27" s="49"/>
      <c r="O27" s="49"/>
      <c r="P27" s="94"/>
      <c r="Q27" s="49"/>
      <c r="R27" s="94"/>
      <c r="S27" s="83"/>
      <c r="T27" s="83"/>
      <c r="U27" s="49"/>
      <c r="V27" s="49"/>
      <c r="W27" s="80"/>
      <c r="X27" s="81"/>
      <c r="Y27" s="81"/>
      <c r="Z27" s="81"/>
      <c r="AA27" s="81"/>
      <c r="AB27" s="124"/>
      <c r="AC27" s="98"/>
      <c r="AD27" s="114"/>
      <c r="AE27" s="49"/>
      <c r="AF27" s="49"/>
      <c r="AG27" s="49"/>
      <c r="AH27" s="81"/>
      <c r="AI27" s="49"/>
      <c r="AJ27" s="125"/>
      <c r="AK27" s="69"/>
      <c r="AL27" s="58"/>
      <c r="AM27" s="58"/>
      <c r="AN27" s="58"/>
    </row>
    <row r="28" spans="1:41" ht="12" customHeight="1" x14ac:dyDescent="0.25">
      <c r="A28" s="112"/>
      <c r="B28" s="113"/>
      <c r="C28" s="114"/>
      <c r="D28" s="49"/>
      <c r="E28" s="49"/>
      <c r="F28" s="49"/>
      <c r="G28" s="49"/>
      <c r="H28" s="94"/>
      <c r="I28" s="83"/>
      <c r="J28" s="49"/>
      <c r="K28" s="49"/>
      <c r="L28" s="49"/>
      <c r="M28" s="49"/>
      <c r="N28" s="49"/>
      <c r="O28" s="49"/>
      <c r="P28" s="94"/>
      <c r="Q28" s="49"/>
      <c r="R28" s="94"/>
      <c r="S28" s="83"/>
      <c r="T28" s="83"/>
      <c r="U28" s="49"/>
      <c r="V28" s="49"/>
      <c r="W28" s="80"/>
      <c r="X28" s="81"/>
      <c r="Y28" s="81"/>
      <c r="Z28" s="81"/>
      <c r="AA28" s="81"/>
      <c r="AB28" s="124"/>
      <c r="AC28" s="98"/>
      <c r="AD28" s="114"/>
      <c r="AE28" s="49"/>
      <c r="AF28" s="49"/>
      <c r="AG28" s="49"/>
      <c r="AH28" s="81"/>
      <c r="AI28" s="49"/>
      <c r="AJ28" s="125"/>
      <c r="AK28" s="69"/>
      <c r="AL28" s="58"/>
      <c r="AM28" s="58"/>
      <c r="AN28" s="58"/>
    </row>
    <row r="29" spans="1:41" ht="12" customHeight="1" x14ac:dyDescent="0.25">
      <c r="A29" s="102"/>
      <c r="B29" s="102"/>
      <c r="C29" s="103"/>
      <c r="D29" s="49"/>
      <c r="E29" s="49"/>
      <c r="F29" s="49"/>
      <c r="G29" s="49"/>
      <c r="H29" s="94"/>
      <c r="I29" s="83"/>
      <c r="J29" s="49"/>
      <c r="K29" s="49"/>
      <c r="L29" s="49"/>
      <c r="M29" s="49"/>
      <c r="N29" s="49"/>
      <c r="O29" s="49"/>
      <c r="P29" s="83"/>
      <c r="Q29" s="49"/>
      <c r="R29" s="94"/>
      <c r="S29" s="49"/>
      <c r="T29" s="83"/>
      <c r="U29" s="49"/>
      <c r="V29" s="49"/>
      <c r="W29" s="80"/>
      <c r="X29" s="81"/>
      <c r="Y29" s="81"/>
      <c r="Z29" s="81"/>
      <c r="AA29" s="81"/>
      <c r="AB29" s="124"/>
      <c r="AC29" s="49"/>
      <c r="AD29" s="49"/>
      <c r="AE29" s="49"/>
      <c r="AF29" s="49"/>
      <c r="AG29" s="49"/>
      <c r="AH29" s="81"/>
      <c r="AI29" s="49"/>
      <c r="AK29" s="69"/>
      <c r="AL29" s="58"/>
      <c r="AM29" s="58"/>
      <c r="AN29" s="58"/>
    </row>
    <row r="30" spans="1:41" ht="12" customHeight="1" x14ac:dyDescent="0.25">
      <c r="A30" s="102"/>
      <c r="B30" s="102"/>
      <c r="C30" s="104"/>
      <c r="D30" s="49"/>
      <c r="E30" s="49"/>
      <c r="F30" s="49"/>
      <c r="G30" s="49"/>
      <c r="H30" s="94"/>
      <c r="I30" s="83"/>
      <c r="J30" s="49"/>
      <c r="K30" s="49"/>
      <c r="L30" s="49"/>
      <c r="M30" s="49"/>
      <c r="N30" s="49"/>
      <c r="O30" s="49"/>
      <c r="P30" s="94"/>
      <c r="Q30" s="49"/>
      <c r="R30" s="94"/>
      <c r="S30" s="83"/>
      <c r="T30" s="111"/>
      <c r="U30" s="108"/>
      <c r="V30" s="49"/>
      <c r="W30" s="80"/>
      <c r="X30" s="81"/>
      <c r="Y30" s="81"/>
      <c r="Z30" s="81"/>
      <c r="AA30" s="81"/>
      <c r="AB30" s="124"/>
      <c r="AC30" s="106"/>
      <c r="AD30" s="106"/>
      <c r="AE30" s="49"/>
      <c r="AF30" s="49"/>
      <c r="AG30" s="49"/>
      <c r="AH30" s="81"/>
      <c r="AI30" s="49"/>
      <c r="AK30" s="69"/>
      <c r="AL30" s="58"/>
      <c r="AM30" s="58"/>
      <c r="AN30" s="58"/>
    </row>
    <row r="31" spans="1:41" ht="12" customHeight="1" x14ac:dyDescent="0.25">
      <c r="A31" s="102"/>
      <c r="B31" s="102"/>
      <c r="C31" s="104"/>
      <c r="D31" s="49"/>
      <c r="E31" s="49"/>
      <c r="F31" s="49"/>
      <c r="G31" s="49"/>
      <c r="H31" s="94"/>
      <c r="I31" s="83"/>
      <c r="J31" s="49"/>
      <c r="K31" s="49"/>
      <c r="L31" s="49"/>
      <c r="M31" s="49"/>
      <c r="N31" s="49"/>
      <c r="O31" s="49"/>
      <c r="P31" s="83"/>
      <c r="Q31" s="49"/>
      <c r="R31" s="94"/>
      <c r="S31" s="49"/>
      <c r="T31" s="83"/>
      <c r="U31" s="49"/>
      <c r="V31" s="49"/>
      <c r="W31" s="80"/>
      <c r="X31" s="81"/>
      <c r="Y31" s="81"/>
      <c r="Z31" s="49"/>
      <c r="AA31" s="81"/>
      <c r="AB31" s="124"/>
      <c r="AC31" s="107"/>
      <c r="AD31" s="107"/>
      <c r="AE31" s="49"/>
      <c r="AF31" s="49"/>
      <c r="AG31" s="49"/>
      <c r="AH31" s="81"/>
      <c r="AI31" s="49"/>
      <c r="AJ31" s="32"/>
      <c r="AK31" s="32"/>
      <c r="AL31" s="32"/>
      <c r="AM31" s="32"/>
      <c r="AN31" s="32"/>
      <c r="AO31" s="32"/>
    </row>
    <row r="32" spans="1:41" ht="12" customHeight="1" x14ac:dyDescent="0.25">
      <c r="A32" s="76"/>
      <c r="B32" s="77"/>
      <c r="C32" s="105"/>
      <c r="D32" s="67"/>
      <c r="E32" s="77"/>
      <c r="F32" s="77"/>
      <c r="G32" s="77"/>
      <c r="H32" s="77"/>
      <c r="I32" s="78"/>
      <c r="J32" s="77"/>
      <c r="K32" s="78"/>
      <c r="L32" s="77"/>
      <c r="M32" s="77"/>
      <c r="N32" s="77"/>
      <c r="O32" s="77"/>
      <c r="P32" s="78"/>
      <c r="Q32" s="77"/>
      <c r="R32" s="78"/>
      <c r="S32" s="77"/>
      <c r="T32" s="52"/>
      <c r="U32" s="53"/>
      <c r="V32" s="36"/>
      <c r="W32" s="35"/>
      <c r="X32" s="35"/>
      <c r="Y32" s="34"/>
      <c r="Z32" s="34"/>
      <c r="AA32" s="34"/>
      <c r="AB32" s="100"/>
      <c r="AC32" s="21"/>
      <c r="AD32" s="21"/>
      <c r="AE32" s="50"/>
      <c r="AF32" s="50"/>
      <c r="AG32" s="50"/>
      <c r="AH32" s="34"/>
      <c r="AI32" s="34"/>
      <c r="AJ32" s="32"/>
      <c r="AK32" s="32"/>
      <c r="AL32" s="32"/>
      <c r="AM32" s="32"/>
      <c r="AN32" s="32"/>
      <c r="AO32" s="32"/>
    </row>
    <row r="33" spans="1:41" ht="12" customHeight="1" x14ac:dyDescent="0.25">
      <c r="A33" s="42"/>
      <c r="B33" s="32"/>
      <c r="C33" s="57"/>
      <c r="D33" s="56"/>
      <c r="E33" s="58"/>
      <c r="F33" s="56"/>
      <c r="G33" s="59"/>
      <c r="H33" s="56"/>
      <c r="I33" s="58"/>
      <c r="J33" s="56"/>
      <c r="K33" s="58"/>
      <c r="L33" s="59"/>
      <c r="M33" s="59"/>
      <c r="N33" s="56"/>
      <c r="O33" s="56"/>
      <c r="P33" s="60"/>
      <c r="Q33" s="56"/>
      <c r="R33" s="56"/>
      <c r="S33" s="61"/>
      <c r="T33" s="61"/>
      <c r="U33" s="59"/>
      <c r="V33" s="56"/>
      <c r="W33" s="60"/>
      <c r="X33" s="60"/>
      <c r="Y33" s="56"/>
      <c r="Z33" s="63"/>
      <c r="AA33" s="56"/>
      <c r="AB33" s="62"/>
      <c r="AC33" s="32"/>
      <c r="AD33" s="32"/>
      <c r="AE33" s="43"/>
      <c r="AF33" s="43"/>
      <c r="AG33" s="43"/>
      <c r="AH33" s="63"/>
      <c r="AI33" s="56"/>
      <c r="AJ33" s="32"/>
      <c r="AK33" s="32"/>
      <c r="AL33" s="32"/>
      <c r="AM33" s="32"/>
      <c r="AN33" s="32"/>
      <c r="AO33" s="32"/>
    </row>
    <row r="34" spans="1:41" ht="12" customHeight="1" x14ac:dyDescent="0.4">
      <c r="A34" s="42"/>
      <c r="B34" s="32"/>
      <c r="C34" s="57"/>
      <c r="D34" s="38"/>
      <c r="E34" s="38"/>
      <c r="F34" s="38"/>
      <c r="G34" s="38"/>
      <c r="H34" s="38"/>
      <c r="I34" s="38"/>
      <c r="J34" s="38"/>
      <c r="K34" s="38"/>
      <c r="L34" s="43"/>
      <c r="M34" s="38"/>
      <c r="N34" s="38"/>
      <c r="O34" s="38"/>
      <c r="P34" s="38"/>
      <c r="Q34" s="56"/>
      <c r="R34" s="4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41" ht="12" customHeight="1" x14ac:dyDescent="0.25">
      <c r="A35" s="42"/>
      <c r="B35" s="32"/>
      <c r="C35" s="95"/>
      <c r="D35" s="39"/>
      <c r="E35" s="39"/>
      <c r="F35" s="39"/>
      <c r="G35" s="39"/>
      <c r="H35" s="39"/>
      <c r="I35" s="39"/>
      <c r="J35" s="39"/>
      <c r="K35" s="39"/>
      <c r="L35" s="43"/>
      <c r="M35" s="39"/>
      <c r="N35" s="39"/>
      <c r="O35" s="39"/>
      <c r="P35" s="39"/>
      <c r="Q35" s="44"/>
      <c r="R35" s="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41" ht="12" customHeight="1" x14ac:dyDescent="0.25">
      <c r="A36" s="42"/>
      <c r="B36" s="32"/>
      <c r="C36" s="95"/>
      <c r="D36" s="46"/>
      <c r="E36" s="46"/>
      <c r="F36" s="46"/>
      <c r="G36" s="46"/>
      <c r="H36" s="46"/>
      <c r="I36" s="46"/>
      <c r="J36" s="46"/>
      <c r="K36" s="46"/>
      <c r="L36" s="43"/>
      <c r="M36" s="46"/>
      <c r="N36" s="46"/>
      <c r="O36" s="46"/>
      <c r="P36" s="40"/>
      <c r="Q36" s="47"/>
      <c r="R36" s="4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41" ht="12" customHeight="1" x14ac:dyDescent="0.25">
      <c r="A37" s="42"/>
      <c r="B37" s="32"/>
      <c r="C37" s="95"/>
      <c r="D37" s="48"/>
      <c r="E37" s="48"/>
      <c r="F37" s="48"/>
      <c r="G37" s="48"/>
      <c r="H37" s="48"/>
      <c r="I37" s="84"/>
      <c r="J37" s="85"/>
      <c r="K37" s="86"/>
      <c r="L37" s="85"/>
      <c r="M37" s="85"/>
      <c r="N37" s="87"/>
      <c r="O37" s="86"/>
      <c r="P37" s="85"/>
      <c r="Q37" s="86"/>
      <c r="R37" s="88"/>
      <c r="S37" s="89"/>
      <c r="T37" s="90"/>
      <c r="U37" s="90"/>
      <c r="V37" s="89"/>
      <c r="W37" s="85"/>
      <c r="X37" s="85"/>
      <c r="Y37" s="85"/>
      <c r="Z37" s="40"/>
      <c r="AA37" s="40"/>
      <c r="AB37" s="40"/>
      <c r="AC37" s="40"/>
      <c r="AD37" s="40"/>
      <c r="AE37" s="40"/>
    </row>
    <row r="38" spans="1:41" ht="12" customHeight="1" x14ac:dyDescent="0.25">
      <c r="A38" s="42"/>
      <c r="B38" s="32"/>
      <c r="C38" s="95"/>
      <c r="D38" s="136"/>
      <c r="E38" s="136"/>
      <c r="F38" s="136"/>
      <c r="G38" s="136"/>
      <c r="H38" s="136"/>
      <c r="I38" s="84"/>
      <c r="J38" s="85"/>
      <c r="K38" s="91"/>
      <c r="L38" s="85"/>
      <c r="M38" s="85"/>
      <c r="N38" s="92"/>
      <c r="O38" s="86"/>
      <c r="P38" s="85"/>
      <c r="Q38" s="86"/>
      <c r="R38" s="88"/>
      <c r="S38" s="88"/>
      <c r="T38" s="85"/>
      <c r="U38" s="90"/>
      <c r="V38" s="89"/>
      <c r="W38" s="85"/>
      <c r="X38" s="85"/>
      <c r="Y38" s="86"/>
      <c r="Z38" s="136"/>
      <c r="AA38" s="136"/>
      <c r="AB38" s="136"/>
      <c r="AC38" s="136"/>
      <c r="AD38" s="136"/>
      <c r="AE38" s="136"/>
    </row>
    <row r="39" spans="1:41" ht="12" customHeight="1" x14ac:dyDescent="0.25">
      <c r="A39" s="42"/>
      <c r="B39" s="32"/>
      <c r="C39" s="95"/>
      <c r="D39" s="136"/>
      <c r="E39" s="136"/>
      <c r="F39" s="136"/>
      <c r="G39" s="136"/>
      <c r="H39" s="136"/>
      <c r="I39" s="93"/>
      <c r="J39" s="85"/>
      <c r="K39" s="86"/>
      <c r="L39" s="85"/>
      <c r="M39" s="85"/>
      <c r="N39" s="87"/>
      <c r="O39" s="86"/>
      <c r="P39" s="85"/>
      <c r="Q39" s="86"/>
      <c r="R39" s="88"/>
      <c r="S39" s="89"/>
      <c r="T39" s="90"/>
      <c r="U39" s="90"/>
      <c r="V39" s="89"/>
      <c r="W39" s="85"/>
      <c r="X39" s="85"/>
      <c r="Y39" s="86"/>
      <c r="Z39" s="136"/>
      <c r="AA39" s="136"/>
      <c r="AB39" s="136"/>
      <c r="AC39" s="136"/>
      <c r="AD39" s="136"/>
      <c r="AE39" s="136"/>
    </row>
    <row r="40" spans="1:41" ht="12" customHeight="1" x14ac:dyDescent="0.25">
      <c r="A40" s="42"/>
      <c r="B40" s="32"/>
      <c r="C40" s="95"/>
      <c r="D40" s="136"/>
      <c r="E40" s="136"/>
      <c r="F40" s="136"/>
      <c r="G40" s="136"/>
      <c r="H40" s="136"/>
      <c r="I40" s="84"/>
      <c r="J40" s="85"/>
      <c r="K40" s="86"/>
      <c r="L40" s="85"/>
      <c r="M40" s="85"/>
      <c r="N40" s="90"/>
      <c r="O40" s="86"/>
      <c r="P40" s="85"/>
      <c r="Q40" s="86"/>
      <c r="R40" s="88"/>
      <c r="S40" s="88"/>
      <c r="T40" s="90"/>
      <c r="U40" s="90"/>
      <c r="V40" s="89"/>
      <c r="W40" s="85"/>
      <c r="X40" s="85"/>
      <c r="Y40" s="86"/>
      <c r="Z40" s="136"/>
      <c r="AA40" s="136"/>
      <c r="AB40" s="136"/>
      <c r="AC40" s="136"/>
      <c r="AD40" s="136"/>
      <c r="AE40" s="136"/>
    </row>
    <row r="41" spans="1:41" x14ac:dyDescent="0.25">
      <c r="C41" s="95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</row>
    <row r="42" spans="1:41" x14ac:dyDescent="0.25">
      <c r="C42" s="95"/>
      <c r="D42" s="159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41"/>
      <c r="U42" s="156"/>
      <c r="V42" s="156"/>
      <c r="W42" s="156"/>
      <c r="X42" s="156"/>
      <c r="Y42" s="156"/>
      <c r="Z42" s="156"/>
      <c r="AA42" s="156"/>
      <c r="AB42" s="156"/>
      <c r="AC42" s="157"/>
      <c r="AD42" s="145"/>
      <c r="AE42" s="141"/>
    </row>
    <row r="43" spans="1:41" x14ac:dyDescent="0.25">
      <c r="C43" s="95"/>
      <c r="D43" s="159"/>
      <c r="E43" s="156"/>
      <c r="F43" s="156"/>
      <c r="G43" s="156"/>
      <c r="H43" s="156"/>
      <c r="I43" s="156"/>
      <c r="J43" s="156"/>
      <c r="K43" s="158"/>
      <c r="L43" s="160"/>
      <c r="M43" s="156"/>
      <c r="N43" s="156"/>
      <c r="O43" s="156"/>
      <c r="P43" s="156"/>
      <c r="Q43" s="156"/>
      <c r="R43" s="158"/>
      <c r="S43" s="158"/>
      <c r="T43" s="142"/>
      <c r="U43" s="156"/>
      <c r="V43" s="156"/>
      <c r="W43" s="156"/>
      <c r="X43" s="156"/>
      <c r="Y43" s="158"/>
      <c r="Z43" s="158"/>
      <c r="AA43" s="156"/>
      <c r="AB43" s="156"/>
      <c r="AC43" s="157"/>
      <c r="AD43" s="145"/>
      <c r="AE43" s="155"/>
    </row>
    <row r="44" spans="1:41" x14ac:dyDescent="0.25">
      <c r="C44" s="95"/>
      <c r="D44" s="159"/>
      <c r="E44" s="156"/>
      <c r="F44" s="156"/>
      <c r="G44" s="141"/>
      <c r="H44" s="141"/>
      <c r="I44" s="141"/>
      <c r="J44" s="141"/>
      <c r="K44" s="158"/>
      <c r="L44" s="160"/>
      <c r="M44" s="141"/>
      <c r="N44" s="141"/>
      <c r="O44" s="141"/>
      <c r="P44" s="141"/>
      <c r="Q44" s="141"/>
      <c r="R44" s="158"/>
      <c r="S44" s="158"/>
      <c r="T44" s="142"/>
      <c r="U44" s="141"/>
      <c r="V44" s="141"/>
      <c r="W44" s="141"/>
      <c r="X44" s="141"/>
      <c r="Y44" s="158"/>
      <c r="Z44" s="158"/>
      <c r="AA44" s="156"/>
      <c r="AB44" s="156"/>
      <c r="AC44" s="156"/>
      <c r="AD44" s="141"/>
      <c r="AE44" s="155"/>
    </row>
    <row r="45" spans="1:41" x14ac:dyDescent="0.25">
      <c r="C45" s="95"/>
      <c r="D45" s="159"/>
      <c r="E45" s="156"/>
      <c r="F45" s="156"/>
      <c r="G45" s="23"/>
      <c r="H45" s="141"/>
      <c r="I45" s="141"/>
      <c r="J45" s="141"/>
      <c r="K45" s="158"/>
      <c r="L45" s="160"/>
      <c r="M45" s="141"/>
      <c r="N45" s="141"/>
      <c r="O45" s="141"/>
      <c r="P45" s="141"/>
      <c r="Q45" s="141"/>
      <c r="R45" s="158"/>
      <c r="S45" s="158"/>
      <c r="T45" s="142"/>
      <c r="U45" s="141"/>
      <c r="V45" s="141"/>
      <c r="W45" s="141"/>
      <c r="X45" s="141"/>
      <c r="Y45" s="158"/>
      <c r="Z45" s="158"/>
      <c r="AA45" s="156"/>
      <c r="AB45" s="156"/>
      <c r="AC45" s="156"/>
      <c r="AD45" s="141"/>
      <c r="AE45" s="155"/>
    </row>
    <row r="46" spans="1:41" x14ac:dyDescent="0.25">
      <c r="C46" s="95"/>
      <c r="D46" s="24"/>
      <c r="E46" s="25"/>
      <c r="F46" s="26"/>
      <c r="G46" s="23"/>
      <c r="H46" s="141"/>
      <c r="I46" s="141"/>
      <c r="J46" s="141"/>
      <c r="K46" s="142"/>
      <c r="L46" s="143"/>
      <c r="M46" s="141"/>
      <c r="N46" s="141"/>
      <c r="O46" s="141"/>
      <c r="P46" s="141"/>
      <c r="Q46" s="141"/>
      <c r="R46" s="142"/>
      <c r="S46" s="142"/>
      <c r="T46" s="142"/>
      <c r="U46" s="141"/>
      <c r="V46" s="141"/>
      <c r="W46" s="141"/>
      <c r="X46" s="141"/>
      <c r="Y46" s="142"/>
      <c r="Z46" s="142"/>
      <c r="AA46" s="141"/>
      <c r="AB46" s="141"/>
      <c r="AC46" s="141"/>
      <c r="AD46" s="141"/>
      <c r="AE46" s="144"/>
    </row>
    <row r="47" spans="1:41" x14ac:dyDescent="0.25">
      <c r="C47" s="95"/>
      <c r="D47" s="24"/>
      <c r="E47" s="25"/>
      <c r="F47" s="26"/>
      <c r="G47" s="30"/>
      <c r="H47" s="31"/>
      <c r="I47" s="32"/>
      <c r="J47" s="32"/>
      <c r="K47" s="32"/>
      <c r="L47" s="31"/>
      <c r="M47" s="30"/>
      <c r="N47" s="31"/>
      <c r="O47" s="31"/>
      <c r="P47" s="32"/>
      <c r="Q47" s="32"/>
      <c r="R47" s="32"/>
      <c r="S47" s="31"/>
      <c r="T47" s="31"/>
      <c r="U47" s="30"/>
      <c r="V47" s="31"/>
      <c r="W47" s="32"/>
      <c r="X47" s="32"/>
      <c r="Y47" s="32"/>
      <c r="Z47" s="31"/>
      <c r="AA47" s="30"/>
      <c r="AB47" s="32"/>
      <c r="AC47" s="32"/>
      <c r="AD47" s="32"/>
      <c r="AE47" s="32"/>
    </row>
    <row r="48" spans="1:41" x14ac:dyDescent="0.25">
      <c r="C48" s="95"/>
      <c r="D48" s="24"/>
      <c r="E48" s="25"/>
      <c r="F48" s="26"/>
      <c r="G48" s="30"/>
      <c r="H48" s="31"/>
      <c r="I48" s="32"/>
      <c r="J48" s="32"/>
      <c r="K48" s="32"/>
      <c r="L48" s="31"/>
      <c r="M48" s="30"/>
      <c r="N48" s="31"/>
      <c r="O48" s="31"/>
      <c r="P48" s="32"/>
      <c r="Q48" s="32"/>
      <c r="R48" s="32"/>
      <c r="S48" s="31"/>
      <c r="T48" s="31"/>
      <c r="U48" s="30"/>
      <c r="V48" s="31"/>
      <c r="W48" s="32"/>
      <c r="X48" s="32"/>
      <c r="Y48" s="32"/>
      <c r="Z48" s="31"/>
      <c r="AA48" s="30"/>
      <c r="AB48" s="32"/>
      <c r="AC48" s="32"/>
      <c r="AD48" s="32"/>
      <c r="AE48" s="32"/>
    </row>
    <row r="49" spans="3:31" x14ac:dyDescent="0.25">
      <c r="C49" s="95"/>
      <c r="D49" s="24"/>
      <c r="E49" s="25"/>
      <c r="F49" s="26"/>
      <c r="G49" s="30"/>
      <c r="H49" s="31"/>
      <c r="I49" s="32"/>
      <c r="J49" s="32"/>
      <c r="K49" s="32"/>
      <c r="L49" s="31"/>
      <c r="M49" s="30"/>
      <c r="N49" s="31"/>
      <c r="O49" s="31"/>
      <c r="P49" s="32"/>
      <c r="Q49" s="32"/>
      <c r="R49" s="32"/>
      <c r="S49" s="31"/>
      <c r="T49" s="31"/>
      <c r="U49" s="30"/>
      <c r="V49" s="31"/>
      <c r="W49" s="32"/>
      <c r="X49" s="32"/>
      <c r="Y49" s="32"/>
      <c r="Z49" s="31"/>
      <c r="AA49" s="30"/>
      <c r="AB49" s="32"/>
      <c r="AC49" s="32"/>
      <c r="AD49" s="32"/>
      <c r="AE49" s="32"/>
    </row>
    <row r="50" spans="3:31" x14ac:dyDescent="0.25">
      <c r="C50" s="95"/>
      <c r="D50" s="24"/>
      <c r="E50" s="25"/>
      <c r="F50" s="26"/>
      <c r="G50" s="30"/>
      <c r="H50" s="31"/>
      <c r="I50" s="32"/>
      <c r="J50" s="32"/>
      <c r="K50" s="32"/>
      <c r="L50" s="31"/>
      <c r="M50" s="30"/>
      <c r="N50" s="31"/>
      <c r="O50" s="31"/>
      <c r="P50" s="32"/>
      <c r="Q50" s="32"/>
      <c r="R50" s="32"/>
      <c r="S50" s="31"/>
      <c r="T50" s="31"/>
      <c r="U50" s="30"/>
      <c r="V50" s="31"/>
      <c r="W50" s="32"/>
      <c r="X50" s="32"/>
      <c r="Y50" s="32"/>
      <c r="Z50" s="31"/>
      <c r="AA50" s="30"/>
      <c r="AB50" s="32"/>
      <c r="AC50" s="32"/>
      <c r="AD50" s="32"/>
      <c r="AE50" s="32"/>
    </row>
    <row r="51" spans="3:31" x14ac:dyDescent="0.25">
      <c r="C51" s="95"/>
      <c r="D51" s="24"/>
      <c r="E51" s="25"/>
      <c r="F51" s="26"/>
      <c r="G51" s="30"/>
      <c r="H51" s="31"/>
      <c r="I51" s="32"/>
      <c r="J51" s="32"/>
      <c r="K51" s="32"/>
      <c r="L51" s="31"/>
      <c r="M51" s="30"/>
      <c r="N51" s="31"/>
      <c r="O51" s="31"/>
      <c r="P51" s="32"/>
      <c r="Q51" s="32"/>
      <c r="R51" s="32"/>
      <c r="S51" s="31"/>
      <c r="T51" s="31"/>
      <c r="U51" s="30"/>
      <c r="V51" s="31"/>
      <c r="W51" s="32"/>
      <c r="X51" s="32"/>
      <c r="Y51" s="32"/>
      <c r="Z51" s="31"/>
      <c r="AA51" s="30"/>
      <c r="AB51" s="32"/>
      <c r="AC51" s="32"/>
      <c r="AD51" s="32"/>
      <c r="AE51" s="32"/>
    </row>
    <row r="52" spans="3:31" x14ac:dyDescent="0.25">
      <c r="C52" s="32"/>
      <c r="D52" s="24"/>
      <c r="E52" s="25"/>
      <c r="F52" s="26"/>
      <c r="G52" s="30"/>
      <c r="H52" s="31"/>
      <c r="I52" s="32"/>
      <c r="J52" s="32"/>
      <c r="K52" s="32"/>
      <c r="L52" s="31"/>
      <c r="M52" s="30"/>
      <c r="N52" s="31"/>
      <c r="O52" s="31"/>
      <c r="P52" s="32"/>
      <c r="Q52" s="32"/>
      <c r="R52" s="32"/>
      <c r="S52" s="31"/>
      <c r="T52" s="31"/>
      <c r="U52" s="30"/>
      <c r="V52" s="31"/>
      <c r="W52" s="32"/>
      <c r="X52" s="32"/>
      <c r="Y52" s="32"/>
      <c r="Z52" s="31"/>
      <c r="AA52" s="30"/>
      <c r="AB52" s="32"/>
      <c r="AC52" s="32"/>
      <c r="AD52" s="32"/>
      <c r="AE52" s="32"/>
    </row>
    <row r="53" spans="3:31" x14ac:dyDescent="0.25">
      <c r="D53" s="24"/>
      <c r="E53" s="25"/>
      <c r="F53" s="26"/>
      <c r="G53" s="30"/>
      <c r="H53" s="31"/>
      <c r="I53" s="32"/>
      <c r="J53" s="32"/>
      <c r="K53" s="32"/>
      <c r="L53" s="31"/>
      <c r="M53" s="30"/>
      <c r="N53" s="31"/>
      <c r="O53" s="31"/>
      <c r="P53" s="32"/>
      <c r="Q53" s="32"/>
      <c r="R53" s="32"/>
      <c r="S53" s="31"/>
      <c r="T53" s="31"/>
      <c r="U53" s="30"/>
      <c r="V53" s="31"/>
      <c r="W53" s="32"/>
      <c r="X53" s="32"/>
      <c r="Y53" s="32"/>
      <c r="Z53" s="31"/>
      <c r="AA53" s="30"/>
      <c r="AB53" s="32"/>
      <c r="AC53" s="32"/>
      <c r="AD53" s="32"/>
      <c r="AE53" s="32"/>
    </row>
    <row r="54" spans="3:31" x14ac:dyDescent="0.25">
      <c r="D54" s="24"/>
      <c r="E54" s="25"/>
      <c r="F54" s="26"/>
      <c r="G54" s="30"/>
      <c r="H54" s="31"/>
      <c r="I54" s="32"/>
      <c r="J54" s="32"/>
      <c r="K54" s="32"/>
      <c r="L54" s="31"/>
      <c r="M54" s="30"/>
      <c r="N54" s="31"/>
      <c r="O54" s="31"/>
      <c r="P54" s="32"/>
      <c r="Q54" s="32"/>
      <c r="R54" s="32"/>
      <c r="S54" s="31"/>
      <c r="T54" s="31"/>
      <c r="U54" s="30"/>
      <c r="V54" s="31"/>
      <c r="W54" s="32"/>
      <c r="X54" s="32"/>
      <c r="Y54" s="32"/>
      <c r="Z54" s="31"/>
      <c r="AA54" s="30"/>
      <c r="AB54" s="32"/>
      <c r="AC54" s="32"/>
      <c r="AD54" s="32"/>
      <c r="AE54" s="32"/>
    </row>
    <row r="55" spans="3:31" x14ac:dyDescent="0.25">
      <c r="D55" s="24"/>
      <c r="E55" s="25"/>
      <c r="F55" s="26"/>
      <c r="G55" s="30"/>
      <c r="H55" s="31"/>
      <c r="I55" s="32"/>
      <c r="J55" s="32"/>
      <c r="K55" s="32"/>
      <c r="L55" s="31"/>
      <c r="M55" s="30"/>
      <c r="N55" s="31"/>
      <c r="O55" s="31"/>
      <c r="P55" s="32"/>
      <c r="Q55" s="32"/>
      <c r="R55" s="32"/>
      <c r="S55" s="31"/>
      <c r="T55" s="31"/>
      <c r="U55" s="30"/>
      <c r="V55" s="31"/>
      <c r="W55" s="32"/>
      <c r="X55" s="32"/>
      <c r="Y55" s="32"/>
      <c r="Z55" s="31"/>
      <c r="AA55" s="30"/>
      <c r="AB55" s="32"/>
      <c r="AC55" s="32"/>
      <c r="AD55" s="32"/>
      <c r="AE55" s="32"/>
    </row>
    <row r="56" spans="3:31" x14ac:dyDescent="0.25">
      <c r="D56" s="24"/>
      <c r="E56" s="25"/>
      <c r="F56" s="26"/>
      <c r="G56" s="30"/>
      <c r="H56" s="31"/>
      <c r="I56" s="32"/>
      <c r="J56" s="32"/>
      <c r="K56" s="32"/>
      <c r="L56" s="31"/>
      <c r="M56" s="30"/>
      <c r="N56" s="31"/>
      <c r="O56" s="31"/>
      <c r="P56" s="32"/>
      <c r="Q56" s="32"/>
      <c r="R56" s="32"/>
      <c r="S56" s="31"/>
      <c r="T56" s="31"/>
      <c r="U56" s="30"/>
      <c r="V56" s="31"/>
      <c r="W56" s="32"/>
      <c r="X56" s="32"/>
      <c r="Y56" s="32"/>
      <c r="Z56" s="31"/>
      <c r="AA56" s="30"/>
      <c r="AB56" s="32"/>
      <c r="AC56" s="32"/>
      <c r="AD56" s="32"/>
      <c r="AE56" s="32"/>
    </row>
    <row r="57" spans="3:31" x14ac:dyDescent="0.25">
      <c r="D57" s="24"/>
      <c r="E57" s="25"/>
      <c r="F57" s="26"/>
      <c r="G57" s="30"/>
      <c r="H57" s="31"/>
      <c r="I57" s="32"/>
      <c r="J57" s="32"/>
      <c r="K57" s="32"/>
      <c r="L57" s="31"/>
      <c r="M57" s="30"/>
      <c r="N57" s="31"/>
      <c r="O57" s="31"/>
      <c r="P57" s="32"/>
      <c r="Q57" s="32"/>
      <c r="R57" s="32"/>
      <c r="S57" s="31"/>
      <c r="T57" s="31"/>
      <c r="U57" s="30"/>
      <c r="V57" s="31"/>
      <c r="W57" s="32"/>
      <c r="X57" s="32"/>
      <c r="Y57" s="32"/>
      <c r="Z57" s="31"/>
      <c r="AA57" s="30"/>
      <c r="AB57" s="32"/>
      <c r="AC57" s="32"/>
      <c r="AD57" s="32"/>
      <c r="AE57" s="32"/>
    </row>
    <row r="58" spans="3:31" x14ac:dyDescent="0.25">
      <c r="D58" s="24"/>
      <c r="E58" s="25"/>
      <c r="F58" s="26"/>
      <c r="G58" s="30"/>
      <c r="H58" s="31"/>
      <c r="I58" s="32"/>
      <c r="J58" s="32"/>
      <c r="K58" s="32"/>
      <c r="L58" s="31"/>
      <c r="M58" s="30"/>
      <c r="N58" s="31"/>
      <c r="O58" s="31"/>
      <c r="P58" s="32"/>
      <c r="Q58" s="32"/>
      <c r="R58" s="32"/>
      <c r="S58" s="31"/>
      <c r="T58" s="31"/>
      <c r="U58" s="30"/>
      <c r="V58" s="31"/>
      <c r="W58" s="32"/>
      <c r="X58" s="32"/>
      <c r="Y58" s="32"/>
      <c r="Z58" s="31"/>
      <c r="AA58" s="30"/>
      <c r="AB58" s="32"/>
      <c r="AC58" s="32"/>
      <c r="AD58" s="32"/>
      <c r="AE58" s="32"/>
    </row>
    <row r="59" spans="3:31" x14ac:dyDescent="0.25">
      <c r="D59" s="24"/>
      <c r="E59" s="25"/>
      <c r="F59" s="26"/>
      <c r="G59" s="30"/>
      <c r="H59" s="31"/>
      <c r="I59" s="32"/>
      <c r="J59" s="32"/>
      <c r="K59" s="32"/>
      <c r="L59" s="31"/>
      <c r="M59" s="30"/>
      <c r="N59" s="31"/>
      <c r="O59" s="31"/>
      <c r="P59" s="32"/>
      <c r="Q59" s="32"/>
      <c r="R59" s="32"/>
      <c r="S59" s="31"/>
      <c r="T59" s="31"/>
      <c r="U59" s="30"/>
      <c r="V59" s="31"/>
      <c r="W59" s="32"/>
      <c r="X59" s="32"/>
      <c r="Y59" s="32"/>
      <c r="Z59" s="31"/>
      <c r="AA59" s="30"/>
      <c r="AB59" s="32"/>
      <c r="AC59" s="32"/>
      <c r="AD59" s="32"/>
      <c r="AE59" s="32"/>
    </row>
    <row r="60" spans="3:31" x14ac:dyDescent="0.25">
      <c r="D60" s="24"/>
      <c r="E60" s="25"/>
      <c r="F60" s="26"/>
      <c r="G60" s="32"/>
      <c r="H60" s="31"/>
      <c r="I60" s="32"/>
      <c r="J60" s="32"/>
      <c r="K60" s="32"/>
      <c r="L60" s="31"/>
      <c r="M60" s="32"/>
      <c r="N60" s="31"/>
      <c r="O60" s="31"/>
      <c r="P60" s="32"/>
      <c r="Q60" s="32"/>
      <c r="R60" s="32"/>
      <c r="S60" s="31"/>
      <c r="T60" s="31"/>
      <c r="U60" s="32"/>
      <c r="V60" s="31"/>
      <c r="W60" s="32"/>
      <c r="X60" s="32"/>
      <c r="Y60" s="32"/>
      <c r="Z60" s="31"/>
      <c r="AA60" s="32"/>
      <c r="AB60" s="32"/>
      <c r="AC60" s="32"/>
      <c r="AD60" s="32"/>
      <c r="AE60" s="32"/>
    </row>
    <row r="61" spans="3:31" x14ac:dyDescent="0.25">
      <c r="D61" s="24"/>
      <c r="E61" s="25"/>
      <c r="F61" s="26"/>
      <c r="G61" s="32"/>
      <c r="H61" s="31"/>
      <c r="I61" s="32"/>
      <c r="J61" s="32"/>
      <c r="K61" s="32"/>
      <c r="L61" s="31"/>
      <c r="M61" s="32"/>
      <c r="N61" s="31"/>
      <c r="O61" s="31"/>
      <c r="P61" s="32"/>
      <c r="Q61" s="32"/>
      <c r="R61" s="32"/>
      <c r="S61" s="31"/>
      <c r="T61" s="31"/>
      <c r="U61" s="32"/>
      <c r="V61" s="31"/>
      <c r="W61" s="32"/>
      <c r="X61" s="32"/>
      <c r="Y61" s="32"/>
      <c r="Z61" s="31"/>
      <c r="AA61" s="32"/>
      <c r="AB61" s="32"/>
      <c r="AC61" s="32"/>
      <c r="AD61" s="32"/>
      <c r="AE61" s="32"/>
    </row>
    <row r="62" spans="3:31" x14ac:dyDescent="0.25">
      <c r="D62" s="24"/>
      <c r="E62" s="25"/>
      <c r="F62" s="26"/>
      <c r="G62" s="32"/>
      <c r="H62" s="31"/>
      <c r="I62" s="32"/>
      <c r="J62" s="32"/>
      <c r="K62" s="32"/>
      <c r="L62" s="31"/>
      <c r="M62" s="32"/>
      <c r="N62" s="31"/>
      <c r="O62" s="31"/>
      <c r="P62" s="32"/>
      <c r="Q62" s="32"/>
      <c r="R62" s="32"/>
      <c r="S62" s="31"/>
      <c r="T62" s="31"/>
      <c r="U62" s="32"/>
      <c r="V62" s="31"/>
      <c r="W62" s="32"/>
      <c r="X62" s="32"/>
      <c r="Y62" s="32"/>
      <c r="Z62" s="31"/>
      <c r="AA62" s="32"/>
      <c r="AB62" s="32"/>
      <c r="AC62" s="32"/>
      <c r="AD62" s="32"/>
      <c r="AE62" s="32"/>
    </row>
    <row r="63" spans="3:31" x14ac:dyDescent="0.25">
      <c r="D63" s="24"/>
      <c r="E63" s="25"/>
      <c r="F63" s="26"/>
      <c r="G63" s="32"/>
      <c r="H63" s="31"/>
      <c r="I63" s="32"/>
      <c r="J63" s="32"/>
      <c r="K63" s="32"/>
      <c r="L63" s="31"/>
      <c r="M63" s="32"/>
      <c r="N63" s="31"/>
      <c r="O63" s="31"/>
      <c r="P63" s="32"/>
      <c r="Q63" s="32"/>
      <c r="R63" s="32"/>
      <c r="S63" s="31"/>
      <c r="T63" s="31"/>
      <c r="U63" s="32"/>
      <c r="V63" s="31"/>
      <c r="W63" s="32"/>
      <c r="X63" s="32"/>
      <c r="Y63" s="32"/>
      <c r="Z63" s="31"/>
      <c r="AA63" s="32"/>
      <c r="AB63" s="32"/>
      <c r="AC63" s="32"/>
      <c r="AD63" s="32"/>
      <c r="AE63" s="32"/>
    </row>
    <row r="64" spans="3:31" x14ac:dyDescent="0.25">
      <c r="D64" s="24"/>
      <c r="E64" s="25"/>
      <c r="F64" s="26"/>
      <c r="G64" s="32"/>
      <c r="H64" s="31"/>
      <c r="I64" s="32"/>
      <c r="J64" s="32"/>
      <c r="K64" s="32"/>
      <c r="L64" s="31"/>
      <c r="M64" s="32"/>
      <c r="N64" s="31"/>
      <c r="O64" s="31"/>
      <c r="P64" s="32"/>
      <c r="Q64" s="32"/>
      <c r="R64" s="32"/>
      <c r="S64" s="31"/>
      <c r="T64" s="31"/>
      <c r="U64" s="32"/>
      <c r="V64" s="31"/>
      <c r="W64" s="32"/>
      <c r="X64" s="32"/>
      <c r="Y64" s="32"/>
      <c r="Z64" s="31"/>
      <c r="AA64" s="32"/>
      <c r="AB64" s="32"/>
      <c r="AC64" s="32"/>
      <c r="AD64" s="32"/>
      <c r="AE64" s="32"/>
    </row>
    <row r="65" spans="4:31" x14ac:dyDescent="0.25">
      <c r="D65" s="24"/>
      <c r="E65" s="25"/>
      <c r="F65" s="26"/>
      <c r="G65" s="32"/>
      <c r="H65" s="31"/>
      <c r="I65" s="32"/>
      <c r="J65" s="32"/>
      <c r="K65" s="32"/>
      <c r="L65" s="31"/>
      <c r="M65" s="32"/>
      <c r="N65" s="31"/>
      <c r="O65" s="31"/>
      <c r="P65" s="32"/>
      <c r="Q65" s="32"/>
      <c r="R65" s="32"/>
      <c r="S65" s="31"/>
      <c r="T65" s="31"/>
      <c r="U65" s="32"/>
      <c r="V65" s="31"/>
      <c r="W65" s="32"/>
      <c r="X65" s="32"/>
      <c r="Y65" s="32"/>
      <c r="Z65" s="31"/>
      <c r="AA65" s="32"/>
      <c r="AB65" s="32"/>
      <c r="AC65" s="32"/>
      <c r="AD65" s="32"/>
      <c r="AE65" s="32"/>
    </row>
    <row r="66" spans="4:31" x14ac:dyDescent="0.25">
      <c r="D66" s="24"/>
      <c r="E66" s="25"/>
      <c r="F66" s="26"/>
      <c r="G66" s="32"/>
      <c r="H66" s="31"/>
      <c r="I66" s="32"/>
      <c r="J66" s="32"/>
      <c r="K66" s="32"/>
      <c r="L66" s="31"/>
      <c r="M66" s="32"/>
      <c r="N66" s="31"/>
      <c r="O66" s="31"/>
      <c r="P66" s="32"/>
      <c r="Q66" s="32"/>
      <c r="R66" s="32"/>
      <c r="S66" s="31"/>
      <c r="T66" s="31"/>
      <c r="U66" s="32"/>
      <c r="V66" s="31"/>
      <c r="W66" s="32"/>
      <c r="X66" s="32"/>
      <c r="Y66" s="32"/>
      <c r="Z66" s="31"/>
      <c r="AA66" s="32"/>
      <c r="AB66" s="32"/>
      <c r="AC66" s="32"/>
      <c r="AD66" s="32"/>
      <c r="AE66" s="32"/>
    </row>
    <row r="67" spans="4:31" x14ac:dyDescent="0.25">
      <c r="D67" s="24"/>
      <c r="E67" s="25"/>
      <c r="F67" s="26"/>
      <c r="G67" s="32"/>
      <c r="H67" s="31"/>
      <c r="I67" s="32"/>
      <c r="J67" s="32"/>
      <c r="K67" s="32"/>
      <c r="L67" s="31"/>
      <c r="M67" s="32"/>
      <c r="N67" s="31"/>
      <c r="O67" s="31"/>
      <c r="P67" s="32"/>
      <c r="Q67" s="32"/>
      <c r="R67" s="32"/>
      <c r="S67" s="31"/>
      <c r="T67" s="31"/>
      <c r="U67" s="32"/>
      <c r="V67" s="31"/>
      <c r="W67" s="32"/>
      <c r="X67" s="32"/>
      <c r="Y67" s="32"/>
      <c r="Z67" s="31"/>
      <c r="AA67" s="32"/>
      <c r="AB67" s="32"/>
      <c r="AC67" s="32"/>
      <c r="AD67" s="32"/>
      <c r="AE67" s="32"/>
    </row>
    <row r="68" spans="4:31" x14ac:dyDescent="0.25">
      <c r="D68" s="24"/>
      <c r="E68" s="25"/>
      <c r="F68" s="26"/>
      <c r="G68" s="32"/>
      <c r="H68" s="31"/>
      <c r="I68" s="32"/>
      <c r="J68" s="32"/>
      <c r="K68" s="32"/>
      <c r="L68" s="31"/>
      <c r="M68" s="32"/>
      <c r="N68" s="31"/>
      <c r="O68" s="31"/>
      <c r="P68" s="32"/>
      <c r="Q68" s="32"/>
      <c r="R68" s="32"/>
      <c r="S68" s="31"/>
      <c r="T68" s="31"/>
      <c r="U68" s="32"/>
      <c r="V68" s="31"/>
      <c r="W68" s="32"/>
      <c r="X68" s="32"/>
      <c r="Y68" s="32"/>
      <c r="Z68" s="31"/>
      <c r="AA68" s="32"/>
      <c r="AB68" s="32"/>
      <c r="AC68" s="32"/>
      <c r="AD68" s="32"/>
      <c r="AE68" s="32"/>
    </row>
    <row r="69" spans="4:31" x14ac:dyDescent="0.25">
      <c r="D69" s="24"/>
      <c r="E69" s="25"/>
      <c r="F69" s="26"/>
      <c r="G69" s="32"/>
      <c r="H69" s="31"/>
      <c r="I69" s="32"/>
      <c r="J69" s="32"/>
      <c r="K69" s="32"/>
      <c r="L69" s="31"/>
      <c r="M69" s="32"/>
      <c r="N69" s="31"/>
      <c r="O69" s="31"/>
      <c r="P69" s="32"/>
      <c r="Q69" s="32"/>
      <c r="R69" s="32"/>
      <c r="S69" s="31"/>
      <c r="T69" s="31"/>
      <c r="U69" s="32"/>
      <c r="V69" s="31"/>
      <c r="W69" s="32"/>
      <c r="X69" s="32"/>
      <c r="Y69" s="32"/>
      <c r="Z69" s="31"/>
      <c r="AA69" s="32"/>
      <c r="AB69" s="32"/>
      <c r="AC69" s="32"/>
      <c r="AD69" s="32"/>
      <c r="AE69" s="32"/>
    </row>
    <row r="70" spans="4:31" x14ac:dyDescent="0.25">
      <c r="D70" s="24"/>
      <c r="E70" s="25"/>
      <c r="F70" s="26"/>
      <c r="G70" s="32"/>
      <c r="H70" s="31"/>
      <c r="I70" s="32"/>
      <c r="J70" s="32"/>
      <c r="K70" s="32"/>
      <c r="L70" s="31"/>
      <c r="M70" s="32"/>
      <c r="N70" s="31"/>
      <c r="O70" s="31"/>
      <c r="P70" s="32"/>
      <c r="Q70" s="32"/>
      <c r="R70" s="32"/>
      <c r="S70" s="31"/>
      <c r="T70" s="31"/>
      <c r="U70" s="32"/>
      <c r="V70" s="31"/>
      <c r="W70" s="32"/>
      <c r="X70" s="32"/>
      <c r="Y70" s="32"/>
      <c r="Z70" s="31"/>
      <c r="AA70" s="32"/>
      <c r="AB70" s="32"/>
      <c r="AC70" s="32"/>
      <c r="AD70" s="32"/>
      <c r="AE70" s="32"/>
    </row>
    <row r="71" spans="4:31" x14ac:dyDescent="0.25">
      <c r="D71" s="24"/>
      <c r="E71" s="25"/>
      <c r="F71" s="26"/>
      <c r="G71" s="32"/>
      <c r="H71" s="31"/>
      <c r="I71" s="32"/>
      <c r="J71" s="32"/>
      <c r="K71" s="32"/>
      <c r="L71" s="31"/>
      <c r="M71" s="32"/>
      <c r="N71" s="31"/>
      <c r="O71" s="31"/>
      <c r="P71" s="32"/>
      <c r="Q71" s="32"/>
      <c r="R71" s="32"/>
      <c r="S71" s="31"/>
      <c r="T71" s="31"/>
      <c r="U71" s="32"/>
      <c r="V71" s="31"/>
      <c r="W71" s="32"/>
      <c r="X71" s="32"/>
      <c r="Y71" s="32"/>
      <c r="Z71" s="31"/>
      <c r="AA71" s="32"/>
      <c r="AB71" s="32"/>
      <c r="AC71" s="32"/>
      <c r="AD71" s="32"/>
      <c r="AE71" s="32"/>
    </row>
    <row r="72" spans="4:31" x14ac:dyDescent="0.25">
      <c r="D72" s="24"/>
      <c r="E72" s="25"/>
      <c r="F72" s="26"/>
      <c r="G72" s="32"/>
      <c r="H72" s="31"/>
      <c r="I72" s="32"/>
      <c r="J72" s="32"/>
      <c r="K72" s="32"/>
      <c r="L72" s="31"/>
      <c r="M72" s="32"/>
      <c r="N72" s="31"/>
      <c r="O72" s="31"/>
      <c r="P72" s="32"/>
      <c r="Q72" s="32"/>
      <c r="R72" s="32"/>
      <c r="S72" s="31"/>
      <c r="T72" s="31"/>
      <c r="U72" s="32"/>
      <c r="V72" s="31"/>
      <c r="W72" s="32"/>
      <c r="X72" s="32"/>
      <c r="Y72" s="32"/>
      <c r="Z72" s="31"/>
      <c r="AA72" s="32"/>
      <c r="AB72" s="32"/>
      <c r="AC72" s="32"/>
      <c r="AD72" s="32"/>
      <c r="AE72" s="32"/>
    </row>
  </sheetData>
  <mergeCells count="62">
    <mergeCell ref="B1:AC1"/>
    <mergeCell ref="A2:A6"/>
    <mergeCell ref="B2:H2"/>
    <mergeCell ref="I2:M2"/>
    <mergeCell ref="N2:U2"/>
    <mergeCell ref="V2:Y2"/>
    <mergeCell ref="Z2:AC2"/>
    <mergeCell ref="B3:K3"/>
    <mergeCell ref="L3:AC3"/>
    <mergeCell ref="C4:G4"/>
    <mergeCell ref="H4:R4"/>
    <mergeCell ref="S4:AC4"/>
    <mergeCell ref="B5:AC5"/>
    <mergeCell ref="B6:AC8"/>
    <mergeCell ref="A9:A12"/>
    <mergeCell ref="B9:B12"/>
    <mergeCell ref="C9:C12"/>
    <mergeCell ref="D9:H9"/>
    <mergeCell ref="I9:M9"/>
    <mergeCell ref="N9:R9"/>
    <mergeCell ref="D10:F10"/>
    <mergeCell ref="G10:G12"/>
    <mergeCell ref="H10:H12"/>
    <mergeCell ref="I10:M10"/>
    <mergeCell ref="N10:P10"/>
    <mergeCell ref="N11:P11"/>
    <mergeCell ref="R10:R12"/>
    <mergeCell ref="Q10:Q12"/>
    <mergeCell ref="AB10:AB12"/>
    <mergeCell ref="AC10:AC12"/>
    <mergeCell ref="S9:W9"/>
    <mergeCell ref="X9:Y10"/>
    <mergeCell ref="Z9:AA10"/>
    <mergeCell ref="AB9:AC9"/>
    <mergeCell ref="X11:X12"/>
    <mergeCell ref="Y11:Y12"/>
    <mergeCell ref="Z11:Z12"/>
    <mergeCell ref="AA11:AA12"/>
    <mergeCell ref="S10:U10"/>
    <mergeCell ref="V10:V12"/>
    <mergeCell ref="W10:W12"/>
    <mergeCell ref="S43:S45"/>
    <mergeCell ref="U43:X43"/>
    <mergeCell ref="Y43:Y45"/>
    <mergeCell ref="Z43:Z45"/>
    <mergeCell ref="D42:D45"/>
    <mergeCell ref="E42:E45"/>
    <mergeCell ref="F42:F45"/>
    <mergeCell ref="G42:L42"/>
    <mergeCell ref="M42:S42"/>
    <mergeCell ref="G43:J43"/>
    <mergeCell ref="K43:K45"/>
    <mergeCell ref="L43:L45"/>
    <mergeCell ref="M43:Q43"/>
    <mergeCell ref="R43:R45"/>
    <mergeCell ref="AE43:AE45"/>
    <mergeCell ref="AA44:AA45"/>
    <mergeCell ref="AB44:AB45"/>
    <mergeCell ref="AC44:AC45"/>
    <mergeCell ref="U42:Z42"/>
    <mergeCell ref="AA42:AB43"/>
    <mergeCell ref="AC42:AC43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"/>
  <sheetViews>
    <sheetView topLeftCell="A4" zoomScale="120" zoomScaleNormal="120" workbookViewId="0">
      <selection activeCell="I21" sqref="I21"/>
    </sheetView>
  </sheetViews>
  <sheetFormatPr baseColWidth="10" defaultRowHeight="15" x14ac:dyDescent="0.25"/>
  <cols>
    <col min="1" max="1" width="3.85546875" style="7" customWidth="1"/>
    <col min="2" max="2" width="5.7109375" customWidth="1"/>
    <col min="3" max="3" width="41.85546875" customWidth="1"/>
    <col min="4" max="4" width="3.7109375" customWidth="1"/>
    <col min="5" max="5" width="3.7109375" style="4" customWidth="1"/>
    <col min="6" max="8" width="3.7109375" customWidth="1"/>
    <col min="9" max="9" width="3.42578125" style="4" customWidth="1"/>
    <col min="10" max="10" width="3.7109375" customWidth="1"/>
    <col min="11" max="11" width="3.7109375" style="4" customWidth="1"/>
    <col min="12" max="15" width="3.7109375" customWidth="1"/>
    <col min="16" max="16" width="3.7109375" style="4" customWidth="1"/>
    <col min="17" max="17" width="3.7109375" customWidth="1"/>
    <col min="18" max="18" width="3.7109375" style="4" customWidth="1"/>
    <col min="19" max="22" width="3.7109375" customWidth="1"/>
    <col min="23" max="23" width="3.7109375" style="4" customWidth="1"/>
    <col min="24" max="29" width="3.7109375" customWidth="1"/>
    <col min="30" max="30" width="35" customWidth="1"/>
    <col min="31" max="34" width="6.7109375" customWidth="1"/>
    <col min="35" max="35" width="6.28515625" customWidth="1"/>
    <col min="36" max="36" width="39.85546875" customWidth="1"/>
    <col min="37" max="37" width="34" customWidth="1"/>
    <col min="38" max="40" width="5.7109375" customWidth="1"/>
  </cols>
  <sheetData>
    <row r="1" spans="1:40" ht="18.75" x14ac:dyDescent="0.4">
      <c r="B1" s="199" t="s">
        <v>23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38"/>
    </row>
    <row r="2" spans="1:40" s="1" customFormat="1" ht="11.25" x14ac:dyDescent="0.2">
      <c r="A2" s="200"/>
      <c r="B2" s="202" t="s">
        <v>31</v>
      </c>
      <c r="C2" s="202"/>
      <c r="D2" s="202"/>
      <c r="E2" s="202"/>
      <c r="F2" s="202"/>
      <c r="G2" s="202"/>
      <c r="H2" s="203"/>
      <c r="I2" s="204" t="s">
        <v>60</v>
      </c>
      <c r="J2" s="202"/>
      <c r="K2" s="202"/>
      <c r="L2" s="202"/>
      <c r="M2" s="203"/>
      <c r="N2" s="205" t="s">
        <v>63</v>
      </c>
      <c r="O2" s="205"/>
      <c r="P2" s="205"/>
      <c r="Q2" s="205"/>
      <c r="R2" s="205"/>
      <c r="S2" s="205"/>
      <c r="T2" s="205"/>
      <c r="U2" s="205"/>
      <c r="V2" s="204" t="s">
        <v>61</v>
      </c>
      <c r="W2" s="202"/>
      <c r="X2" s="202"/>
      <c r="Y2" s="203"/>
      <c r="Z2" s="204" t="s">
        <v>29</v>
      </c>
      <c r="AA2" s="202"/>
      <c r="AB2" s="202"/>
      <c r="AC2" s="203"/>
      <c r="AD2" s="39"/>
    </row>
    <row r="3" spans="1:40" ht="12" customHeight="1" x14ac:dyDescent="0.25">
      <c r="A3" s="201"/>
      <c r="B3" s="206" t="s">
        <v>30</v>
      </c>
      <c r="C3" s="206"/>
      <c r="D3" s="206"/>
      <c r="E3" s="206"/>
      <c r="F3" s="206"/>
      <c r="G3" s="206"/>
      <c r="H3" s="206"/>
      <c r="I3" s="206"/>
      <c r="J3" s="206"/>
      <c r="K3" s="207"/>
      <c r="L3" s="208" t="s">
        <v>41</v>
      </c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122"/>
    </row>
    <row r="4" spans="1:40" ht="12" customHeight="1" x14ac:dyDescent="0.25">
      <c r="A4" s="201"/>
      <c r="B4" s="55" t="s">
        <v>40</v>
      </c>
      <c r="C4" s="209" t="s">
        <v>44</v>
      </c>
      <c r="D4" s="210"/>
      <c r="E4" s="210"/>
      <c r="F4" s="210"/>
      <c r="G4" s="211"/>
      <c r="H4" s="209" t="s">
        <v>43</v>
      </c>
      <c r="I4" s="210"/>
      <c r="J4" s="210"/>
      <c r="K4" s="210"/>
      <c r="L4" s="210"/>
      <c r="M4" s="210"/>
      <c r="N4" s="210"/>
      <c r="O4" s="210"/>
      <c r="P4" s="210"/>
      <c r="Q4" s="210"/>
      <c r="R4" s="211"/>
      <c r="S4" s="212" t="s">
        <v>42</v>
      </c>
      <c r="T4" s="213"/>
      <c r="U4" s="213"/>
      <c r="V4" s="213"/>
      <c r="W4" s="213"/>
      <c r="X4" s="213"/>
      <c r="Y4" s="213"/>
      <c r="Z4" s="213"/>
      <c r="AA4" s="213"/>
      <c r="AB4" s="213"/>
      <c r="AC4" s="214"/>
      <c r="AD4" s="123"/>
    </row>
    <row r="5" spans="1:40" ht="12" customHeight="1" x14ac:dyDescent="0.25">
      <c r="A5" s="201"/>
      <c r="B5" s="215" t="s">
        <v>2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6"/>
      <c r="AD5" s="121"/>
    </row>
    <row r="6" spans="1:40" ht="12" customHeight="1" x14ac:dyDescent="0.25">
      <c r="A6" s="201"/>
      <c r="B6" s="217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9"/>
      <c r="AD6" s="121"/>
    </row>
    <row r="7" spans="1:40" ht="12" customHeight="1" x14ac:dyDescent="0.25">
      <c r="A7" s="8"/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2"/>
      <c r="AD7" s="121"/>
    </row>
    <row r="8" spans="1:40" ht="12" customHeight="1" x14ac:dyDescent="0.25">
      <c r="A8" s="8"/>
      <c r="B8" s="223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5"/>
      <c r="AD8" s="121"/>
    </row>
    <row r="9" spans="1:40" ht="15" customHeight="1" x14ac:dyDescent="0.25">
      <c r="A9" s="195" t="s">
        <v>3</v>
      </c>
      <c r="B9" s="198" t="s">
        <v>4</v>
      </c>
      <c r="C9" s="184" t="s">
        <v>5</v>
      </c>
      <c r="D9" s="184" t="s">
        <v>33</v>
      </c>
      <c r="E9" s="184"/>
      <c r="F9" s="184"/>
      <c r="G9" s="184"/>
      <c r="H9" s="184"/>
      <c r="I9" s="184" t="s">
        <v>34</v>
      </c>
      <c r="J9" s="184"/>
      <c r="K9" s="184"/>
      <c r="L9" s="184"/>
      <c r="M9" s="184"/>
      <c r="N9" s="184" t="s">
        <v>35</v>
      </c>
      <c r="O9" s="184"/>
      <c r="P9" s="184"/>
      <c r="Q9" s="184"/>
      <c r="R9" s="184"/>
      <c r="S9" s="167" t="s">
        <v>36</v>
      </c>
      <c r="T9" s="167"/>
      <c r="U9" s="168"/>
      <c r="V9" s="168"/>
      <c r="W9" s="169"/>
      <c r="X9" s="170" t="s">
        <v>10</v>
      </c>
      <c r="Y9" s="171"/>
      <c r="Z9" s="174" t="s">
        <v>11</v>
      </c>
      <c r="AA9" s="175"/>
      <c r="AB9" s="178" t="s">
        <v>12</v>
      </c>
      <c r="AC9" s="169"/>
      <c r="AD9" s="118"/>
    </row>
    <row r="10" spans="1:40" ht="15" customHeight="1" x14ac:dyDescent="0.25">
      <c r="A10" s="196"/>
      <c r="B10" s="198"/>
      <c r="C10" s="184"/>
      <c r="D10" s="170" t="s">
        <v>37</v>
      </c>
      <c r="E10" s="188"/>
      <c r="F10" s="188"/>
      <c r="G10" s="188"/>
      <c r="H10" s="171"/>
      <c r="I10" s="170" t="s">
        <v>37</v>
      </c>
      <c r="J10" s="188"/>
      <c r="K10" s="188"/>
      <c r="L10" s="188"/>
      <c r="M10" s="171"/>
      <c r="N10" s="227" t="s">
        <v>37</v>
      </c>
      <c r="O10" s="228"/>
      <c r="P10" s="228"/>
      <c r="Q10" s="228"/>
      <c r="R10" s="229"/>
      <c r="S10" s="181" t="s">
        <v>37</v>
      </c>
      <c r="T10" s="182"/>
      <c r="U10" s="183"/>
      <c r="V10" s="164" t="s">
        <v>38</v>
      </c>
      <c r="W10" s="161" t="s">
        <v>39</v>
      </c>
      <c r="X10" s="172"/>
      <c r="Y10" s="173"/>
      <c r="Z10" s="176"/>
      <c r="AA10" s="177"/>
      <c r="AB10" s="164" t="s">
        <v>16</v>
      </c>
      <c r="AC10" s="164" t="s">
        <v>17</v>
      </c>
      <c r="AD10" s="117"/>
    </row>
    <row r="11" spans="1:40" ht="10.5" customHeight="1" x14ac:dyDescent="0.25">
      <c r="A11" s="196"/>
      <c r="B11" s="198"/>
      <c r="C11" s="184"/>
      <c r="D11" s="147" t="s">
        <v>71</v>
      </c>
      <c r="E11" s="149" t="s">
        <v>72</v>
      </c>
      <c r="F11" s="147" t="s">
        <v>73</v>
      </c>
      <c r="G11" s="71" t="s">
        <v>73</v>
      </c>
      <c r="H11" s="74" t="s">
        <v>73</v>
      </c>
      <c r="I11" s="74" t="s">
        <v>73</v>
      </c>
      <c r="J11" s="74"/>
      <c r="K11" s="74"/>
      <c r="L11" s="72"/>
      <c r="M11" s="70"/>
      <c r="N11" s="226"/>
      <c r="O11" s="226"/>
      <c r="P11" s="226"/>
      <c r="Q11" s="148"/>
      <c r="R11" s="146"/>
      <c r="S11" s="54"/>
      <c r="T11" s="64"/>
      <c r="U11" s="33"/>
      <c r="V11" s="165"/>
      <c r="W11" s="162"/>
      <c r="X11" s="179" t="s">
        <v>18</v>
      </c>
      <c r="Y11" s="179" t="s">
        <v>19</v>
      </c>
      <c r="Z11" s="179" t="s">
        <v>18</v>
      </c>
      <c r="AA11" s="179" t="s">
        <v>19</v>
      </c>
      <c r="AB11" s="165"/>
      <c r="AC11" s="165"/>
      <c r="AD11" s="117"/>
    </row>
    <row r="12" spans="1:40" ht="10.5" customHeight="1" x14ac:dyDescent="0.25">
      <c r="A12" s="197"/>
      <c r="B12" s="198"/>
      <c r="C12" s="184"/>
      <c r="D12" s="72">
        <v>28</v>
      </c>
      <c r="E12" s="72">
        <v>13</v>
      </c>
      <c r="F12" s="72">
        <v>3</v>
      </c>
      <c r="G12" s="71">
        <v>10</v>
      </c>
      <c r="H12" s="74">
        <v>17</v>
      </c>
      <c r="I12" s="74">
        <v>24</v>
      </c>
      <c r="J12" s="71"/>
      <c r="K12" s="97"/>
      <c r="L12" s="71"/>
      <c r="M12" s="70"/>
      <c r="N12" s="70"/>
      <c r="O12" s="73"/>
      <c r="P12" s="70"/>
      <c r="Q12" s="148"/>
      <c r="R12" s="146"/>
      <c r="S12" s="72"/>
      <c r="T12" s="72"/>
      <c r="U12" s="71"/>
      <c r="V12" s="166"/>
      <c r="W12" s="163"/>
      <c r="X12" s="180"/>
      <c r="Y12" s="180"/>
      <c r="Z12" s="180"/>
      <c r="AA12" s="180"/>
      <c r="AB12" s="166"/>
      <c r="AC12" s="166"/>
      <c r="AD12" s="120"/>
      <c r="AE12" s="82">
        <v>1</v>
      </c>
      <c r="AF12" s="82">
        <v>2</v>
      </c>
      <c r="AG12" s="82">
        <v>3</v>
      </c>
      <c r="AH12" s="82" t="s">
        <v>45</v>
      </c>
      <c r="AI12" s="82" t="s">
        <v>32</v>
      </c>
      <c r="AK12" s="31"/>
      <c r="AL12" s="68"/>
      <c r="AM12" s="68"/>
      <c r="AN12" s="68"/>
    </row>
    <row r="13" spans="1:40" ht="10.5" customHeight="1" x14ac:dyDescent="0.25">
      <c r="A13" s="127">
        <v>1</v>
      </c>
      <c r="B13" s="127">
        <v>7010</v>
      </c>
      <c r="C13" s="128" t="s">
        <v>62</v>
      </c>
      <c r="D13" s="130">
        <v>4.2</v>
      </c>
      <c r="E13" s="49">
        <v>4.5</v>
      </c>
      <c r="F13" s="131">
        <v>4.5</v>
      </c>
      <c r="G13" s="81">
        <v>4.5</v>
      </c>
      <c r="H13" s="80">
        <v>4</v>
      </c>
      <c r="I13" s="80">
        <v>4</v>
      </c>
      <c r="J13" s="49"/>
      <c r="K13" s="131"/>
      <c r="L13" s="49"/>
      <c r="M13" s="94"/>
      <c r="N13" s="94"/>
      <c r="O13" s="94"/>
      <c r="P13" s="94"/>
      <c r="Q13" s="132"/>
      <c r="R13" s="133"/>
      <c r="S13" s="49"/>
      <c r="T13" s="49"/>
      <c r="U13" s="49"/>
      <c r="V13" s="132"/>
      <c r="W13" s="151">
        <f>(I13+H13+G13+F13+E13+D13)/6</f>
        <v>4.2833333333333332</v>
      </c>
      <c r="X13" s="134"/>
      <c r="Y13" s="134"/>
      <c r="Z13" s="134"/>
      <c r="AA13" s="134"/>
      <c r="AB13" s="132"/>
      <c r="AC13" s="132"/>
      <c r="AD13" s="128" t="s">
        <v>62</v>
      </c>
      <c r="AE13" s="82"/>
      <c r="AF13" s="82"/>
      <c r="AG13" s="82"/>
      <c r="AH13" s="126"/>
      <c r="AI13" s="82" t="s">
        <v>59</v>
      </c>
      <c r="AK13" s="31"/>
      <c r="AL13" s="68"/>
      <c r="AM13" s="68"/>
      <c r="AN13" s="68"/>
    </row>
    <row r="14" spans="1:40" ht="10.5" customHeight="1" x14ac:dyDescent="0.25">
      <c r="A14" s="112">
        <v>2</v>
      </c>
      <c r="B14" s="113">
        <v>1174</v>
      </c>
      <c r="C14" s="114" t="s">
        <v>46</v>
      </c>
      <c r="D14" s="49">
        <v>4.5</v>
      </c>
      <c r="E14" s="49">
        <v>5</v>
      </c>
      <c r="F14" s="49">
        <v>4.5</v>
      </c>
      <c r="G14" s="49">
        <v>4.5</v>
      </c>
      <c r="H14" s="94">
        <v>3</v>
      </c>
      <c r="I14" s="94">
        <v>3</v>
      </c>
      <c r="J14" s="49"/>
      <c r="K14" s="49"/>
      <c r="L14" s="49"/>
      <c r="M14" s="94"/>
      <c r="N14" s="94"/>
      <c r="O14" s="94"/>
      <c r="P14" s="94"/>
      <c r="Q14" s="109"/>
      <c r="R14" s="94"/>
      <c r="S14" s="49"/>
      <c r="T14" s="49"/>
      <c r="U14" s="49"/>
      <c r="V14" s="81"/>
      <c r="W14" s="151">
        <f t="shared" ref="W14:W25" si="0">(I14+H14+G14+F14+E14+D14)/6</f>
        <v>4.083333333333333</v>
      </c>
      <c r="X14" s="81"/>
      <c r="Y14" s="81"/>
      <c r="Z14" s="81"/>
      <c r="AA14" s="81"/>
      <c r="AB14" s="124"/>
      <c r="AC14" s="101"/>
      <c r="AD14" s="114" t="s">
        <v>46</v>
      </c>
      <c r="AE14" s="49"/>
      <c r="AF14" s="49"/>
      <c r="AG14" s="49"/>
      <c r="AH14" s="81"/>
      <c r="AI14" s="49" t="s">
        <v>59</v>
      </c>
      <c r="AJ14" s="125"/>
      <c r="AK14" s="31"/>
      <c r="AL14" s="68"/>
      <c r="AM14" s="68"/>
      <c r="AN14" s="68"/>
    </row>
    <row r="15" spans="1:40" ht="10.5" customHeight="1" x14ac:dyDescent="0.25">
      <c r="A15" s="116">
        <v>3</v>
      </c>
      <c r="B15" s="113"/>
      <c r="C15" s="114" t="s">
        <v>56</v>
      </c>
      <c r="D15" s="49">
        <v>3</v>
      </c>
      <c r="E15" s="49">
        <v>3</v>
      </c>
      <c r="F15" s="49">
        <v>3.5</v>
      </c>
      <c r="G15" s="49">
        <v>3</v>
      </c>
      <c r="H15" s="94">
        <v>3</v>
      </c>
      <c r="I15" s="94">
        <v>3</v>
      </c>
      <c r="J15" s="49"/>
      <c r="K15" s="49"/>
      <c r="L15" s="49"/>
      <c r="M15" s="94"/>
      <c r="N15" s="94"/>
      <c r="O15" s="94"/>
      <c r="P15" s="94"/>
      <c r="Q15" s="109"/>
      <c r="R15" s="94"/>
      <c r="S15" s="49"/>
      <c r="T15" s="49"/>
      <c r="U15" s="49"/>
      <c r="V15" s="81"/>
      <c r="W15" s="151">
        <f t="shared" si="0"/>
        <v>3.0833333333333335</v>
      </c>
      <c r="X15" s="81"/>
      <c r="Y15" s="81"/>
      <c r="Z15" s="81"/>
      <c r="AA15" s="81"/>
      <c r="AB15" s="124"/>
      <c r="AC15" s="101"/>
      <c r="AD15" s="114" t="s">
        <v>56</v>
      </c>
      <c r="AE15" s="49"/>
      <c r="AF15" s="49"/>
      <c r="AG15" s="49"/>
      <c r="AH15" s="81"/>
      <c r="AI15" s="49" t="s">
        <v>65</v>
      </c>
      <c r="AJ15" s="125"/>
      <c r="AK15" s="31"/>
      <c r="AL15" s="68"/>
      <c r="AM15" s="68"/>
      <c r="AN15" s="68"/>
    </row>
    <row r="16" spans="1:40" ht="10.5" customHeight="1" x14ac:dyDescent="0.25">
      <c r="A16" s="112">
        <v>4</v>
      </c>
      <c r="B16" s="113">
        <v>5958</v>
      </c>
      <c r="C16" s="114" t="s">
        <v>57</v>
      </c>
      <c r="D16" s="49">
        <v>3.2</v>
      </c>
      <c r="E16" s="49">
        <v>3.5</v>
      </c>
      <c r="F16" s="49">
        <v>3</v>
      </c>
      <c r="G16" s="49">
        <v>3</v>
      </c>
      <c r="H16" s="94">
        <v>3</v>
      </c>
      <c r="I16" s="94">
        <v>2</v>
      </c>
      <c r="J16" s="49"/>
      <c r="K16" s="49"/>
      <c r="L16" s="49"/>
      <c r="M16" s="94"/>
      <c r="N16" s="94"/>
      <c r="O16" s="94"/>
      <c r="P16" s="94"/>
      <c r="Q16" s="109"/>
      <c r="R16" s="94"/>
      <c r="S16" s="49"/>
      <c r="T16" s="49"/>
      <c r="U16" s="49"/>
      <c r="V16" s="81"/>
      <c r="W16" s="151">
        <f t="shared" si="0"/>
        <v>2.9499999999999997</v>
      </c>
      <c r="X16" s="81"/>
      <c r="Y16" s="81"/>
      <c r="Z16" s="81"/>
      <c r="AA16" s="81"/>
      <c r="AB16" s="124"/>
      <c r="AC16" s="101"/>
      <c r="AD16" s="114" t="s">
        <v>57</v>
      </c>
      <c r="AE16" s="49"/>
      <c r="AF16" s="49"/>
      <c r="AG16" s="49"/>
      <c r="AH16" s="81"/>
      <c r="AI16" s="49" t="s">
        <v>65</v>
      </c>
      <c r="AJ16" s="125"/>
      <c r="AK16" s="31"/>
      <c r="AL16" s="68"/>
      <c r="AM16" s="68"/>
      <c r="AN16" s="68"/>
    </row>
    <row r="17" spans="1:41" ht="10.5" customHeight="1" x14ac:dyDescent="0.25">
      <c r="A17" s="112">
        <v>5</v>
      </c>
      <c r="B17" s="113">
        <v>3906</v>
      </c>
      <c r="C17" s="114" t="s">
        <v>47</v>
      </c>
      <c r="D17" s="49">
        <v>5</v>
      </c>
      <c r="E17" s="49">
        <v>5</v>
      </c>
      <c r="F17" s="49">
        <v>5</v>
      </c>
      <c r="G17" s="49">
        <v>5</v>
      </c>
      <c r="H17" s="94">
        <v>4</v>
      </c>
      <c r="I17" s="94">
        <v>4</v>
      </c>
      <c r="J17" s="49"/>
      <c r="K17" s="49"/>
      <c r="L17" s="49"/>
      <c r="M17" s="94"/>
      <c r="N17" s="94"/>
      <c r="O17" s="94"/>
      <c r="P17" s="94"/>
      <c r="Q17" s="109"/>
      <c r="R17" s="94"/>
      <c r="S17" s="49"/>
      <c r="T17" s="49"/>
      <c r="U17" s="49"/>
      <c r="V17" s="81"/>
      <c r="W17" s="151">
        <f t="shared" si="0"/>
        <v>4.666666666666667</v>
      </c>
      <c r="X17" s="81"/>
      <c r="Y17" s="81"/>
      <c r="Z17" s="81"/>
      <c r="AA17" s="81"/>
      <c r="AB17" s="124"/>
      <c r="AC17" s="101"/>
      <c r="AD17" s="114" t="s">
        <v>47</v>
      </c>
      <c r="AE17" s="49"/>
      <c r="AF17" s="49"/>
      <c r="AG17" s="49"/>
      <c r="AH17" s="81"/>
      <c r="AI17" s="49" t="s">
        <v>59</v>
      </c>
      <c r="AJ17" s="125"/>
      <c r="AK17" s="31"/>
      <c r="AL17" s="68"/>
      <c r="AM17" s="68"/>
      <c r="AN17" s="68"/>
    </row>
    <row r="18" spans="1:41" ht="12" customHeight="1" x14ac:dyDescent="0.25">
      <c r="A18" s="112">
        <v>6</v>
      </c>
      <c r="B18" s="113">
        <v>6910</v>
      </c>
      <c r="C18" s="114" t="s">
        <v>48</v>
      </c>
      <c r="D18" s="49">
        <v>4</v>
      </c>
      <c r="E18" s="49">
        <v>4.5</v>
      </c>
      <c r="F18" s="49">
        <v>4</v>
      </c>
      <c r="G18" s="49">
        <v>4.5</v>
      </c>
      <c r="H18" s="94">
        <v>4</v>
      </c>
      <c r="I18" s="94">
        <v>4</v>
      </c>
      <c r="J18" s="49"/>
      <c r="K18" s="49"/>
      <c r="L18" s="49"/>
      <c r="M18" s="49"/>
      <c r="N18" s="94"/>
      <c r="O18" s="94"/>
      <c r="P18" s="94"/>
      <c r="Q18" s="49"/>
      <c r="R18" s="94"/>
      <c r="S18" s="49"/>
      <c r="T18" s="49"/>
      <c r="U18" s="49"/>
      <c r="V18" s="49"/>
      <c r="W18" s="151">
        <f t="shared" si="0"/>
        <v>4.166666666666667</v>
      </c>
      <c r="X18" s="81"/>
      <c r="Y18" s="81"/>
      <c r="Z18" s="81"/>
      <c r="AA18" s="81"/>
      <c r="AB18" s="124"/>
      <c r="AC18" s="101"/>
      <c r="AD18" s="114" t="s">
        <v>48</v>
      </c>
      <c r="AE18" s="49"/>
      <c r="AF18" s="49"/>
      <c r="AG18" s="49"/>
      <c r="AH18" s="81"/>
      <c r="AI18" s="49" t="s">
        <v>59</v>
      </c>
      <c r="AJ18" s="125"/>
      <c r="AK18" s="69"/>
      <c r="AL18" s="58"/>
      <c r="AM18" s="58"/>
      <c r="AN18" s="58"/>
    </row>
    <row r="19" spans="1:41" ht="12" customHeight="1" x14ac:dyDescent="0.25">
      <c r="A19" s="112">
        <v>7</v>
      </c>
      <c r="B19" s="113">
        <v>6437</v>
      </c>
      <c r="C19" s="114" t="s">
        <v>49</v>
      </c>
      <c r="D19" s="49">
        <v>2</v>
      </c>
      <c r="E19" s="49">
        <v>4.5</v>
      </c>
      <c r="F19" s="49">
        <v>3.5</v>
      </c>
      <c r="G19" s="49">
        <v>3</v>
      </c>
      <c r="H19" s="94">
        <v>3</v>
      </c>
      <c r="I19" s="94">
        <v>3</v>
      </c>
      <c r="J19" s="49"/>
      <c r="K19" s="49"/>
      <c r="L19" s="49"/>
      <c r="M19" s="94"/>
      <c r="N19" s="49"/>
      <c r="O19" s="49"/>
      <c r="P19" s="94"/>
      <c r="Q19" s="49"/>
      <c r="R19" s="94"/>
      <c r="S19" s="49"/>
      <c r="T19" s="49"/>
      <c r="U19" s="49"/>
      <c r="V19" s="49"/>
      <c r="W19" s="151">
        <f t="shared" si="0"/>
        <v>3.1666666666666665</v>
      </c>
      <c r="X19" s="81"/>
      <c r="Y19" s="81"/>
      <c r="Z19" s="81"/>
      <c r="AA19" s="81"/>
      <c r="AB19" s="124"/>
      <c r="AC19" s="101"/>
      <c r="AD19" s="114" t="s">
        <v>49</v>
      </c>
      <c r="AE19" s="49"/>
      <c r="AF19" s="49"/>
      <c r="AG19" s="49"/>
      <c r="AH19" s="81"/>
      <c r="AI19" s="49" t="s">
        <v>66</v>
      </c>
      <c r="AJ19" s="125"/>
      <c r="AK19" s="69"/>
      <c r="AL19" s="58"/>
      <c r="AM19" s="58"/>
      <c r="AN19" s="58"/>
    </row>
    <row r="20" spans="1:41" ht="12" customHeight="1" x14ac:dyDescent="0.25">
      <c r="A20" s="115">
        <v>8</v>
      </c>
      <c r="B20" s="113">
        <v>5030</v>
      </c>
      <c r="C20" s="114" t="s">
        <v>50</v>
      </c>
      <c r="D20" s="49">
        <v>3</v>
      </c>
      <c r="E20" s="49">
        <v>4.5</v>
      </c>
      <c r="F20" s="49">
        <v>4</v>
      </c>
      <c r="G20" s="49">
        <v>4</v>
      </c>
      <c r="H20" s="94">
        <v>3</v>
      </c>
      <c r="I20" s="94">
        <v>3</v>
      </c>
      <c r="J20" s="49"/>
      <c r="K20" s="49"/>
      <c r="L20" s="49"/>
      <c r="M20" s="49"/>
      <c r="N20" s="49"/>
      <c r="O20" s="83"/>
      <c r="P20" s="94"/>
      <c r="Q20" s="49"/>
      <c r="R20" s="94"/>
      <c r="S20" s="83"/>
      <c r="T20" s="83"/>
      <c r="U20" s="49"/>
      <c r="V20" s="49"/>
      <c r="W20" s="151">
        <f t="shared" si="0"/>
        <v>3.5833333333333335</v>
      </c>
      <c r="X20" s="81"/>
      <c r="Y20" s="81"/>
      <c r="Z20" s="81"/>
      <c r="AA20" s="81"/>
      <c r="AB20" s="124"/>
      <c r="AC20" s="98"/>
      <c r="AD20" s="114" t="s">
        <v>50</v>
      </c>
      <c r="AE20" s="49"/>
      <c r="AF20" s="49"/>
      <c r="AG20" s="49"/>
      <c r="AH20" s="81"/>
      <c r="AI20" s="49" t="s">
        <v>59</v>
      </c>
      <c r="AJ20" s="125"/>
      <c r="AK20" s="69"/>
      <c r="AL20" s="58"/>
      <c r="AM20" s="58"/>
      <c r="AN20" s="58"/>
    </row>
    <row r="21" spans="1:41" ht="12" customHeight="1" x14ac:dyDescent="0.25">
      <c r="A21" s="112">
        <v>9</v>
      </c>
      <c r="B21" s="113">
        <v>4238</v>
      </c>
      <c r="C21" s="114" t="s">
        <v>51</v>
      </c>
      <c r="D21" s="49">
        <v>4</v>
      </c>
      <c r="E21" s="49">
        <v>4.5</v>
      </c>
      <c r="F21" s="49">
        <v>4</v>
      </c>
      <c r="G21" s="49">
        <v>4</v>
      </c>
      <c r="H21" s="94">
        <v>3</v>
      </c>
      <c r="I21" s="94">
        <v>3</v>
      </c>
      <c r="J21" s="49"/>
      <c r="K21" s="49"/>
      <c r="L21" s="49"/>
      <c r="M21" s="49"/>
      <c r="N21" s="49"/>
      <c r="O21" s="49"/>
      <c r="P21" s="94"/>
      <c r="Q21" s="49"/>
      <c r="R21" s="94"/>
      <c r="S21" s="83"/>
      <c r="T21" s="83"/>
      <c r="U21" s="49"/>
      <c r="V21" s="49"/>
      <c r="W21" s="151">
        <f t="shared" si="0"/>
        <v>3.75</v>
      </c>
      <c r="X21" s="81"/>
      <c r="Y21" s="81"/>
      <c r="Z21" s="81"/>
      <c r="AA21" s="81"/>
      <c r="AB21" s="124"/>
      <c r="AC21" s="98"/>
      <c r="AD21" s="114" t="s">
        <v>51</v>
      </c>
      <c r="AE21" s="49"/>
      <c r="AF21" s="49"/>
      <c r="AG21" s="49"/>
      <c r="AH21" s="81"/>
      <c r="AI21" s="49" t="s">
        <v>59</v>
      </c>
      <c r="AJ21" s="125"/>
      <c r="AK21" s="69"/>
      <c r="AL21" s="58"/>
      <c r="AM21" s="58"/>
      <c r="AN21" s="58"/>
    </row>
    <row r="22" spans="1:41" ht="12" customHeight="1" x14ac:dyDescent="0.25">
      <c r="A22" s="112">
        <v>10</v>
      </c>
      <c r="B22" s="113">
        <v>6931</v>
      </c>
      <c r="C22" s="114" t="s">
        <v>52</v>
      </c>
      <c r="D22" s="49">
        <v>4</v>
      </c>
      <c r="E22" s="83">
        <v>5</v>
      </c>
      <c r="F22" s="83">
        <v>5</v>
      </c>
      <c r="G22" s="83">
        <v>5</v>
      </c>
      <c r="H22" s="94">
        <v>4</v>
      </c>
      <c r="I22" s="94">
        <v>4</v>
      </c>
      <c r="J22" s="49"/>
      <c r="K22" s="49"/>
      <c r="L22" s="83"/>
      <c r="M22" s="83"/>
      <c r="N22" s="83"/>
      <c r="O22" s="83"/>
      <c r="P22" s="83"/>
      <c r="Q22" s="83"/>
      <c r="R22" s="94"/>
      <c r="S22" s="83"/>
      <c r="T22" s="83"/>
      <c r="U22" s="83"/>
      <c r="V22" s="83"/>
      <c r="W22" s="151">
        <f t="shared" si="0"/>
        <v>4.5</v>
      </c>
      <c r="X22" s="81"/>
      <c r="Y22" s="81"/>
      <c r="Z22" s="110"/>
      <c r="AA22" s="81"/>
      <c r="AB22" s="124"/>
      <c r="AC22" s="99"/>
      <c r="AD22" s="114" t="s">
        <v>52</v>
      </c>
      <c r="AE22" s="49"/>
      <c r="AF22" s="49"/>
      <c r="AG22" s="49"/>
      <c r="AH22" s="81"/>
      <c r="AI22" s="49" t="s">
        <v>59</v>
      </c>
      <c r="AJ22" s="125"/>
      <c r="AK22" s="69"/>
      <c r="AL22" s="58"/>
      <c r="AM22" s="58"/>
      <c r="AN22" s="58"/>
    </row>
    <row r="23" spans="1:41" ht="12" customHeight="1" x14ac:dyDescent="0.25">
      <c r="A23" s="112">
        <v>11</v>
      </c>
      <c r="B23" s="113">
        <v>5810</v>
      </c>
      <c r="C23" s="114" t="s">
        <v>53</v>
      </c>
      <c r="D23" s="49">
        <v>4</v>
      </c>
      <c r="E23" s="49">
        <v>5</v>
      </c>
      <c r="F23" s="49">
        <v>4</v>
      </c>
      <c r="G23" s="49">
        <v>4</v>
      </c>
      <c r="H23" s="94">
        <v>4</v>
      </c>
      <c r="I23" s="94">
        <v>3</v>
      </c>
      <c r="J23" s="49"/>
      <c r="K23" s="49"/>
      <c r="L23" s="49"/>
      <c r="M23" s="49"/>
      <c r="N23" s="49"/>
      <c r="O23" s="49"/>
      <c r="P23" s="94"/>
      <c r="Q23" s="49"/>
      <c r="R23" s="94"/>
      <c r="S23" s="83"/>
      <c r="T23" s="83"/>
      <c r="U23" s="49"/>
      <c r="V23" s="49"/>
      <c r="W23" s="151">
        <f t="shared" si="0"/>
        <v>4</v>
      </c>
      <c r="X23" s="81"/>
      <c r="Y23" s="81"/>
      <c r="Z23" s="81"/>
      <c r="AA23" s="81"/>
      <c r="AB23" s="124"/>
      <c r="AC23" s="98"/>
      <c r="AD23" s="114" t="s">
        <v>53</v>
      </c>
      <c r="AE23" s="49"/>
      <c r="AF23" s="49"/>
      <c r="AG23" s="49"/>
      <c r="AH23" s="81"/>
      <c r="AI23" s="49" t="s">
        <v>59</v>
      </c>
      <c r="AJ23" s="125"/>
      <c r="AK23" s="69"/>
      <c r="AL23" s="58"/>
      <c r="AM23" s="58"/>
      <c r="AN23" s="58"/>
    </row>
    <row r="24" spans="1:41" ht="12" customHeight="1" x14ac:dyDescent="0.25">
      <c r="A24" s="112">
        <v>12</v>
      </c>
      <c r="B24" s="113">
        <v>6945</v>
      </c>
      <c r="C24" s="114" t="s">
        <v>54</v>
      </c>
      <c r="D24" s="49">
        <v>3</v>
      </c>
      <c r="E24" s="49">
        <v>4</v>
      </c>
      <c r="F24" s="49">
        <v>4</v>
      </c>
      <c r="G24" s="49">
        <v>3.5</v>
      </c>
      <c r="H24" s="94">
        <v>3</v>
      </c>
      <c r="I24" s="94">
        <v>3</v>
      </c>
      <c r="J24" s="49"/>
      <c r="K24" s="49"/>
      <c r="L24" s="49"/>
      <c r="M24" s="49"/>
      <c r="N24" s="49"/>
      <c r="O24" s="49"/>
      <c r="P24" s="94"/>
      <c r="Q24" s="49"/>
      <c r="R24" s="94"/>
      <c r="S24" s="83"/>
      <c r="T24" s="83"/>
      <c r="U24" s="49"/>
      <c r="V24" s="49"/>
      <c r="W24" s="151">
        <f t="shared" si="0"/>
        <v>3.4166666666666665</v>
      </c>
      <c r="X24" s="81"/>
      <c r="Y24" s="81"/>
      <c r="Z24" s="81"/>
      <c r="AA24" s="81"/>
      <c r="AB24" s="124"/>
      <c r="AC24" s="98"/>
      <c r="AD24" s="114" t="s">
        <v>54</v>
      </c>
      <c r="AE24" s="49"/>
      <c r="AF24" s="49"/>
      <c r="AG24" s="49"/>
      <c r="AH24" s="81"/>
      <c r="AI24" s="49" t="s">
        <v>59</v>
      </c>
      <c r="AJ24" s="125"/>
      <c r="AK24" s="69"/>
      <c r="AL24" s="58"/>
      <c r="AM24" s="58"/>
      <c r="AN24" s="58"/>
    </row>
    <row r="25" spans="1:41" ht="12" customHeight="1" x14ac:dyDescent="0.25">
      <c r="A25" s="112">
        <v>13</v>
      </c>
      <c r="B25" s="113">
        <v>3897</v>
      </c>
      <c r="C25" s="114" t="s">
        <v>55</v>
      </c>
      <c r="D25" s="49">
        <v>5</v>
      </c>
      <c r="E25" s="49">
        <v>5</v>
      </c>
      <c r="F25" s="49">
        <v>5</v>
      </c>
      <c r="G25" s="49">
        <v>5</v>
      </c>
      <c r="H25" s="94">
        <v>4</v>
      </c>
      <c r="I25" s="94">
        <v>4</v>
      </c>
      <c r="J25" s="49"/>
      <c r="K25" s="49"/>
      <c r="L25" s="49"/>
      <c r="M25" s="49"/>
      <c r="N25" s="49"/>
      <c r="O25" s="49"/>
      <c r="P25" s="94"/>
      <c r="Q25" s="49"/>
      <c r="R25" s="94"/>
      <c r="S25" s="83"/>
      <c r="T25" s="83"/>
      <c r="U25" s="49"/>
      <c r="V25" s="49"/>
      <c r="W25" s="151">
        <f t="shared" si="0"/>
        <v>4.666666666666667</v>
      </c>
      <c r="X25" s="81"/>
      <c r="Y25" s="81"/>
      <c r="Z25" s="81"/>
      <c r="AA25" s="81"/>
      <c r="AB25" s="124"/>
      <c r="AC25" s="98"/>
      <c r="AD25" s="114" t="s">
        <v>55</v>
      </c>
      <c r="AE25" s="49"/>
      <c r="AF25" s="49"/>
      <c r="AG25" s="49"/>
      <c r="AH25" s="81"/>
      <c r="AI25" s="49" t="s">
        <v>59</v>
      </c>
      <c r="AJ25" s="125"/>
      <c r="AK25" s="69"/>
      <c r="AL25" s="58"/>
      <c r="AM25" s="58"/>
      <c r="AN25" s="58"/>
    </row>
    <row r="26" spans="1:41" ht="12" customHeight="1" x14ac:dyDescent="0.25">
      <c r="A26" s="112"/>
      <c r="B26" s="113"/>
      <c r="C26" s="114"/>
      <c r="D26" s="49"/>
      <c r="E26" s="49"/>
      <c r="F26" s="49"/>
      <c r="G26" s="49"/>
      <c r="H26" s="94"/>
      <c r="I26" s="83"/>
      <c r="J26" s="49"/>
      <c r="K26" s="49"/>
      <c r="L26" s="49"/>
      <c r="M26" s="94"/>
      <c r="N26" s="49"/>
      <c r="O26" s="49"/>
      <c r="P26" s="94"/>
      <c r="Q26" s="49"/>
      <c r="R26" s="94"/>
      <c r="S26" s="83"/>
      <c r="T26" s="83"/>
      <c r="U26" s="49"/>
      <c r="V26" s="49"/>
      <c r="W26" s="80"/>
      <c r="X26" s="81"/>
      <c r="Y26" s="81"/>
      <c r="Z26" s="81"/>
      <c r="AA26" s="81"/>
      <c r="AB26" s="124"/>
      <c r="AC26" s="98"/>
      <c r="AD26" s="114"/>
      <c r="AE26" s="49"/>
      <c r="AF26" s="49"/>
      <c r="AG26" s="49"/>
      <c r="AH26" s="81"/>
      <c r="AI26" s="49"/>
      <c r="AJ26" s="125"/>
      <c r="AK26" s="69"/>
      <c r="AL26" s="58"/>
      <c r="AM26" s="58"/>
      <c r="AN26" s="58"/>
    </row>
    <row r="27" spans="1:41" ht="12" customHeight="1" x14ac:dyDescent="0.25">
      <c r="A27" s="112"/>
      <c r="B27" s="113"/>
      <c r="C27" s="114"/>
      <c r="D27" s="49"/>
      <c r="E27" s="49"/>
      <c r="F27" s="49"/>
      <c r="G27" s="49"/>
      <c r="H27" s="94"/>
      <c r="I27" s="83"/>
      <c r="J27" s="49"/>
      <c r="K27" s="49"/>
      <c r="L27" s="49"/>
      <c r="M27" s="49"/>
      <c r="N27" s="49"/>
      <c r="O27" s="49"/>
      <c r="P27" s="94"/>
      <c r="Q27" s="49"/>
      <c r="R27" s="94"/>
      <c r="S27" s="83"/>
      <c r="T27" s="83"/>
      <c r="U27" s="49"/>
      <c r="V27" s="49"/>
      <c r="W27" s="80"/>
      <c r="X27" s="81"/>
      <c r="Y27" s="81"/>
      <c r="Z27" s="81"/>
      <c r="AA27" s="81"/>
      <c r="AB27" s="124"/>
      <c r="AC27" s="98"/>
      <c r="AD27" s="114"/>
      <c r="AE27" s="49"/>
      <c r="AF27" s="49"/>
      <c r="AG27" s="49"/>
      <c r="AH27" s="81"/>
      <c r="AI27" s="49"/>
      <c r="AJ27" s="125"/>
      <c r="AK27" s="69"/>
      <c r="AL27" s="58"/>
      <c r="AM27" s="58"/>
      <c r="AN27" s="58"/>
    </row>
    <row r="28" spans="1:41" ht="12" customHeight="1" x14ac:dyDescent="0.25">
      <c r="A28" s="112"/>
      <c r="B28" s="113"/>
      <c r="C28" s="114"/>
      <c r="D28" s="49"/>
      <c r="E28" s="49"/>
      <c r="F28" s="49"/>
      <c r="G28" s="49"/>
      <c r="H28" s="94"/>
      <c r="I28" s="83"/>
      <c r="J28" s="49"/>
      <c r="K28" s="49"/>
      <c r="L28" s="49"/>
      <c r="M28" s="49"/>
      <c r="N28" s="49"/>
      <c r="O28" s="49"/>
      <c r="P28" s="94"/>
      <c r="Q28" s="49"/>
      <c r="R28" s="94"/>
      <c r="S28" s="83"/>
      <c r="T28" s="83"/>
      <c r="U28" s="49"/>
      <c r="V28" s="49"/>
      <c r="W28" s="80"/>
      <c r="X28" s="81"/>
      <c r="Y28" s="81"/>
      <c r="Z28" s="81"/>
      <c r="AA28" s="81"/>
      <c r="AB28" s="124"/>
      <c r="AC28" s="98"/>
      <c r="AD28" s="114"/>
      <c r="AE28" s="49"/>
      <c r="AF28" s="49"/>
      <c r="AG28" s="49"/>
      <c r="AH28" s="81"/>
      <c r="AI28" s="49"/>
      <c r="AJ28" s="125"/>
      <c r="AK28" s="69"/>
      <c r="AL28" s="58"/>
      <c r="AM28" s="58"/>
      <c r="AN28" s="58"/>
    </row>
    <row r="29" spans="1:41" ht="12" customHeight="1" x14ac:dyDescent="0.25">
      <c r="A29" s="102"/>
      <c r="B29" s="102"/>
      <c r="C29" s="103"/>
      <c r="D29" s="49"/>
      <c r="E29" s="49"/>
      <c r="F29" s="49"/>
      <c r="G29" s="49"/>
      <c r="H29" s="94"/>
      <c r="I29" s="83"/>
      <c r="J29" s="49"/>
      <c r="K29" s="49"/>
      <c r="L29" s="49"/>
      <c r="M29" s="49"/>
      <c r="N29" s="49"/>
      <c r="O29" s="49"/>
      <c r="P29" s="83"/>
      <c r="Q29" s="49"/>
      <c r="R29" s="94"/>
      <c r="S29" s="49"/>
      <c r="T29" s="83"/>
      <c r="U29" s="49"/>
      <c r="V29" s="49"/>
      <c r="W29" s="80"/>
      <c r="X29" s="81"/>
      <c r="Y29" s="81"/>
      <c r="Z29" s="81"/>
      <c r="AA29" s="81"/>
      <c r="AB29" s="124"/>
      <c r="AC29" s="49"/>
      <c r="AD29" s="49"/>
      <c r="AE29" s="49"/>
      <c r="AF29" s="49"/>
      <c r="AG29" s="49"/>
      <c r="AH29" s="81"/>
      <c r="AI29" s="49"/>
      <c r="AK29" s="69"/>
      <c r="AL29" s="58"/>
      <c r="AM29" s="58"/>
      <c r="AN29" s="58"/>
    </row>
    <row r="30" spans="1:41" ht="12" customHeight="1" x14ac:dyDescent="0.25">
      <c r="A30" s="102"/>
      <c r="B30" s="102"/>
      <c r="C30" s="104"/>
      <c r="D30" s="49"/>
      <c r="E30" s="49"/>
      <c r="F30" s="49"/>
      <c r="G30" s="49"/>
      <c r="H30" s="94"/>
      <c r="I30" s="83"/>
      <c r="J30" s="49"/>
      <c r="K30" s="49"/>
      <c r="L30" s="49"/>
      <c r="M30" s="49"/>
      <c r="N30" s="49"/>
      <c r="O30" s="49"/>
      <c r="P30" s="94"/>
      <c r="Q30" s="49"/>
      <c r="R30" s="94"/>
      <c r="S30" s="83"/>
      <c r="T30" s="111"/>
      <c r="U30" s="108"/>
      <c r="V30" s="49"/>
      <c r="W30" s="80"/>
      <c r="X30" s="81"/>
      <c r="Y30" s="81"/>
      <c r="Z30" s="81"/>
      <c r="AA30" s="81"/>
      <c r="AB30" s="124"/>
      <c r="AC30" s="106"/>
      <c r="AD30" s="106"/>
      <c r="AE30" s="49"/>
      <c r="AF30" s="49"/>
      <c r="AG30" s="49"/>
      <c r="AH30" s="81"/>
      <c r="AI30" s="49"/>
      <c r="AK30" s="69"/>
      <c r="AL30" s="58"/>
      <c r="AM30" s="58"/>
      <c r="AN30" s="58"/>
    </row>
    <row r="31" spans="1:41" ht="12" customHeight="1" x14ac:dyDescent="0.25">
      <c r="A31" s="102"/>
      <c r="B31" s="102"/>
      <c r="C31" s="104"/>
      <c r="D31" s="49"/>
      <c r="E31" s="49"/>
      <c r="F31" s="49"/>
      <c r="G31" s="49"/>
      <c r="H31" s="94"/>
      <c r="I31" s="83"/>
      <c r="J31" s="49"/>
      <c r="K31" s="49"/>
      <c r="L31" s="49"/>
      <c r="M31" s="49"/>
      <c r="N31" s="49"/>
      <c r="O31" s="49"/>
      <c r="P31" s="83"/>
      <c r="Q31" s="49"/>
      <c r="R31" s="94"/>
      <c r="S31" s="49"/>
      <c r="T31" s="83"/>
      <c r="U31" s="49"/>
      <c r="V31" s="49"/>
      <c r="W31" s="80"/>
      <c r="X31" s="81"/>
      <c r="Y31" s="81"/>
      <c r="Z31" s="49"/>
      <c r="AA31" s="81"/>
      <c r="AB31" s="124"/>
      <c r="AC31" s="107"/>
      <c r="AD31" s="107"/>
      <c r="AE31" s="49"/>
      <c r="AF31" s="49"/>
      <c r="AG31" s="49"/>
      <c r="AH31" s="81"/>
      <c r="AI31" s="49"/>
      <c r="AJ31" s="32"/>
      <c r="AK31" s="32"/>
      <c r="AL31" s="32"/>
      <c r="AM31" s="32"/>
      <c r="AN31" s="32"/>
      <c r="AO31" s="32"/>
    </row>
    <row r="32" spans="1:41" ht="12" customHeight="1" x14ac:dyDescent="0.25">
      <c r="A32" s="76"/>
      <c r="B32" s="77"/>
      <c r="C32" s="105"/>
      <c r="D32" s="67"/>
      <c r="E32" s="77"/>
      <c r="F32" s="77"/>
      <c r="G32" s="77"/>
      <c r="H32" s="77"/>
      <c r="I32" s="78"/>
      <c r="J32" s="77"/>
      <c r="K32" s="78"/>
      <c r="L32" s="77"/>
      <c r="M32" s="77"/>
      <c r="N32" s="77"/>
      <c r="O32" s="77"/>
      <c r="P32" s="78"/>
      <c r="Q32" s="77"/>
      <c r="R32" s="78"/>
      <c r="S32" s="77"/>
      <c r="T32" s="52"/>
      <c r="U32" s="53"/>
      <c r="V32" s="36"/>
      <c r="W32" s="35"/>
      <c r="X32" s="35"/>
      <c r="Y32" s="34"/>
      <c r="Z32" s="34"/>
      <c r="AA32" s="34"/>
      <c r="AB32" s="100"/>
      <c r="AC32" s="21"/>
      <c r="AD32" s="21"/>
      <c r="AE32" s="50"/>
      <c r="AF32" s="50"/>
      <c r="AG32" s="50"/>
      <c r="AH32" s="34"/>
      <c r="AI32" s="34"/>
      <c r="AJ32" s="32"/>
      <c r="AK32" s="32"/>
      <c r="AL32" s="32"/>
      <c r="AM32" s="32"/>
      <c r="AN32" s="32"/>
      <c r="AO32" s="32"/>
    </row>
    <row r="33" spans="1:41" ht="12" customHeight="1" x14ac:dyDescent="0.25">
      <c r="A33" s="42"/>
      <c r="B33" s="32"/>
      <c r="C33" s="57"/>
      <c r="D33" s="56"/>
      <c r="E33" s="58"/>
      <c r="F33" s="56"/>
      <c r="G33" s="59"/>
      <c r="H33" s="56"/>
      <c r="I33" s="58"/>
      <c r="J33" s="56"/>
      <c r="K33" s="58"/>
      <c r="L33" s="59"/>
      <c r="M33" s="59"/>
      <c r="N33" s="56"/>
      <c r="O33" s="56"/>
      <c r="P33" s="60"/>
      <c r="Q33" s="56"/>
      <c r="R33" s="56"/>
      <c r="S33" s="61"/>
      <c r="T33" s="61"/>
      <c r="U33" s="59"/>
      <c r="V33" s="56"/>
      <c r="W33" s="60"/>
      <c r="X33" s="60"/>
      <c r="Y33" s="56"/>
      <c r="Z33" s="63"/>
      <c r="AA33" s="56"/>
      <c r="AB33" s="62"/>
      <c r="AC33" s="32"/>
      <c r="AD33" s="32"/>
      <c r="AE33" s="43"/>
      <c r="AF33" s="43"/>
      <c r="AG33" s="43"/>
      <c r="AH33" s="63"/>
      <c r="AI33" s="56"/>
      <c r="AJ33" s="32"/>
      <c r="AK33" s="32"/>
      <c r="AL33" s="32"/>
      <c r="AM33" s="32"/>
      <c r="AN33" s="32"/>
      <c r="AO33" s="32"/>
    </row>
    <row r="34" spans="1:41" ht="12" customHeight="1" x14ac:dyDescent="0.4">
      <c r="A34" s="42"/>
      <c r="B34" s="32"/>
      <c r="C34" s="57"/>
      <c r="D34" s="38"/>
      <c r="E34" s="38"/>
      <c r="F34" s="38"/>
      <c r="G34" s="38"/>
      <c r="H34" s="38"/>
      <c r="I34" s="38"/>
      <c r="J34" s="38"/>
      <c r="K34" s="38"/>
      <c r="L34" s="43"/>
      <c r="M34" s="38"/>
      <c r="N34" s="38"/>
      <c r="O34" s="38"/>
      <c r="P34" s="38"/>
      <c r="Q34" s="56"/>
      <c r="R34" s="4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41" ht="12" customHeight="1" x14ac:dyDescent="0.25">
      <c r="A35" s="42"/>
      <c r="B35" s="32"/>
      <c r="C35" s="95"/>
      <c r="D35" s="39"/>
      <c r="E35" s="39"/>
      <c r="F35" s="39"/>
      <c r="G35" s="39"/>
      <c r="H35" s="39"/>
      <c r="I35" s="39"/>
      <c r="J35" s="39"/>
      <c r="K35" s="39"/>
      <c r="L35" s="43"/>
      <c r="M35" s="39"/>
      <c r="N35" s="39"/>
      <c r="O35" s="39"/>
      <c r="P35" s="39"/>
      <c r="Q35" s="44"/>
      <c r="R35" s="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41" ht="12" customHeight="1" x14ac:dyDescent="0.25">
      <c r="A36" s="42"/>
      <c r="B36" s="32"/>
      <c r="C36" s="95"/>
      <c r="D36" s="46"/>
      <c r="E36" s="46"/>
      <c r="F36" s="46"/>
      <c r="G36" s="46"/>
      <c r="H36" s="46"/>
      <c r="I36" s="46"/>
      <c r="J36" s="46"/>
      <c r="K36" s="46"/>
      <c r="L36" s="43"/>
      <c r="M36" s="46"/>
      <c r="N36" s="46"/>
      <c r="O36" s="46"/>
      <c r="P36" s="40"/>
      <c r="Q36" s="47"/>
      <c r="R36" s="4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41" ht="12" customHeight="1" x14ac:dyDescent="0.25">
      <c r="A37" s="42"/>
      <c r="B37" s="32"/>
      <c r="C37" s="95"/>
      <c r="D37" s="48"/>
      <c r="E37" s="48"/>
      <c r="F37" s="48"/>
      <c r="G37" s="48"/>
      <c r="H37" s="48"/>
      <c r="I37" s="84"/>
      <c r="J37" s="85"/>
      <c r="K37" s="86"/>
      <c r="L37" s="85"/>
      <c r="M37" s="85"/>
      <c r="N37" s="87"/>
      <c r="O37" s="86"/>
      <c r="P37" s="85"/>
      <c r="Q37" s="86"/>
      <c r="R37" s="88"/>
      <c r="S37" s="89"/>
      <c r="T37" s="90"/>
      <c r="U37" s="90"/>
      <c r="V37" s="89"/>
      <c r="W37" s="85"/>
      <c r="X37" s="85"/>
      <c r="Y37" s="85"/>
      <c r="Z37" s="40"/>
      <c r="AA37" s="40"/>
      <c r="AB37" s="40"/>
      <c r="AC37" s="40"/>
      <c r="AD37" s="40"/>
      <c r="AE37" s="40"/>
    </row>
    <row r="38" spans="1:41" ht="12" customHeight="1" x14ac:dyDescent="0.25">
      <c r="A38" s="42"/>
      <c r="B38" s="32"/>
      <c r="C38" s="95"/>
      <c r="D38" s="41"/>
      <c r="E38" s="41"/>
      <c r="F38" s="41"/>
      <c r="G38" s="41"/>
      <c r="H38" s="41"/>
      <c r="I38" s="84"/>
      <c r="J38" s="85"/>
      <c r="K38" s="91"/>
      <c r="L38" s="85"/>
      <c r="M38" s="85"/>
      <c r="N38" s="92"/>
      <c r="O38" s="86"/>
      <c r="P38" s="85"/>
      <c r="Q38" s="86"/>
      <c r="R38" s="88"/>
      <c r="S38" s="88"/>
      <c r="T38" s="85"/>
      <c r="U38" s="90"/>
      <c r="V38" s="89"/>
      <c r="W38" s="85"/>
      <c r="X38" s="85"/>
      <c r="Y38" s="86"/>
      <c r="Z38" s="41"/>
      <c r="AA38" s="41"/>
      <c r="AB38" s="41"/>
      <c r="AC38" s="41"/>
      <c r="AD38" s="121"/>
      <c r="AE38" s="37"/>
    </row>
    <row r="39" spans="1:41" ht="12" customHeight="1" x14ac:dyDescent="0.25">
      <c r="A39" s="42"/>
      <c r="B39" s="32"/>
      <c r="C39" s="95"/>
      <c r="D39" s="41"/>
      <c r="E39" s="41"/>
      <c r="F39" s="41"/>
      <c r="G39" s="41"/>
      <c r="H39" s="41"/>
      <c r="I39" s="93"/>
      <c r="J39" s="85"/>
      <c r="K39" s="86"/>
      <c r="L39" s="85"/>
      <c r="M39" s="85"/>
      <c r="N39" s="87"/>
      <c r="O39" s="86"/>
      <c r="P39" s="85"/>
      <c r="Q39" s="86"/>
      <c r="R39" s="88"/>
      <c r="S39" s="89"/>
      <c r="T39" s="90"/>
      <c r="U39" s="90"/>
      <c r="V39" s="89"/>
      <c r="W39" s="85"/>
      <c r="X39" s="85"/>
      <c r="Y39" s="86"/>
      <c r="Z39" s="41"/>
      <c r="AA39" s="41"/>
      <c r="AB39" s="41"/>
      <c r="AC39" s="41"/>
      <c r="AD39" s="121"/>
      <c r="AE39" s="37"/>
    </row>
    <row r="40" spans="1:41" ht="12" customHeight="1" x14ac:dyDescent="0.25">
      <c r="A40" s="42"/>
      <c r="B40" s="32"/>
      <c r="C40" s="95"/>
      <c r="D40" s="41"/>
      <c r="E40" s="41"/>
      <c r="F40" s="41"/>
      <c r="G40" s="41"/>
      <c r="H40" s="41"/>
      <c r="I40" s="84"/>
      <c r="J40" s="85"/>
      <c r="K40" s="86"/>
      <c r="L40" s="85"/>
      <c r="M40" s="85"/>
      <c r="N40" s="90"/>
      <c r="O40" s="86"/>
      <c r="P40" s="85"/>
      <c r="Q40" s="86"/>
      <c r="R40" s="88"/>
      <c r="S40" s="88"/>
      <c r="T40" s="90"/>
      <c r="U40" s="90"/>
      <c r="V40" s="89"/>
      <c r="W40" s="85"/>
      <c r="X40" s="85"/>
      <c r="Y40" s="86"/>
      <c r="Z40" s="41"/>
      <c r="AA40" s="41"/>
      <c r="AB40" s="41"/>
      <c r="AC40" s="41"/>
      <c r="AD40" s="121"/>
      <c r="AE40" s="37"/>
    </row>
    <row r="41" spans="1:41" x14ac:dyDescent="0.25">
      <c r="C41" s="95"/>
      <c r="D41" s="37"/>
      <c r="E41" s="37"/>
      <c r="F41" s="37"/>
      <c r="G41" s="37"/>
      <c r="H41" s="37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37"/>
      <c r="AA41" s="37"/>
      <c r="AB41" s="37"/>
      <c r="AC41" s="37"/>
      <c r="AD41" s="121"/>
      <c r="AE41" s="37"/>
    </row>
    <row r="42" spans="1:41" x14ac:dyDescent="0.25">
      <c r="C42" s="95"/>
      <c r="D42" s="159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65"/>
      <c r="U42" s="156"/>
      <c r="V42" s="156"/>
      <c r="W42" s="156"/>
      <c r="X42" s="156"/>
      <c r="Y42" s="156"/>
      <c r="Z42" s="156"/>
      <c r="AA42" s="156"/>
      <c r="AB42" s="156"/>
      <c r="AC42" s="157"/>
      <c r="AD42" s="119"/>
      <c r="AE42" s="51"/>
    </row>
    <row r="43" spans="1:41" x14ac:dyDescent="0.25">
      <c r="C43" s="95"/>
      <c r="D43" s="159"/>
      <c r="E43" s="156"/>
      <c r="F43" s="156"/>
      <c r="G43" s="156"/>
      <c r="H43" s="156"/>
      <c r="I43" s="156"/>
      <c r="J43" s="156"/>
      <c r="K43" s="158"/>
      <c r="L43" s="160"/>
      <c r="M43" s="156"/>
      <c r="N43" s="156"/>
      <c r="O43" s="156"/>
      <c r="P43" s="156"/>
      <c r="Q43" s="156"/>
      <c r="R43" s="158"/>
      <c r="S43" s="158"/>
      <c r="T43" s="66"/>
      <c r="U43" s="156"/>
      <c r="V43" s="156"/>
      <c r="W43" s="156"/>
      <c r="X43" s="156"/>
      <c r="Y43" s="158"/>
      <c r="Z43" s="158"/>
      <c r="AA43" s="156"/>
      <c r="AB43" s="156"/>
      <c r="AC43" s="157"/>
      <c r="AD43" s="119"/>
      <c r="AE43" s="155"/>
    </row>
    <row r="44" spans="1:41" x14ac:dyDescent="0.25">
      <c r="C44" s="95"/>
      <c r="D44" s="159"/>
      <c r="E44" s="156"/>
      <c r="F44" s="156"/>
      <c r="G44" s="22"/>
      <c r="H44" s="22"/>
      <c r="I44" s="22"/>
      <c r="J44" s="22"/>
      <c r="K44" s="158"/>
      <c r="L44" s="160"/>
      <c r="M44" s="22"/>
      <c r="N44" s="22"/>
      <c r="O44" s="65"/>
      <c r="P44" s="22"/>
      <c r="Q44" s="22"/>
      <c r="R44" s="158"/>
      <c r="S44" s="158"/>
      <c r="T44" s="66"/>
      <c r="U44" s="22"/>
      <c r="V44" s="22"/>
      <c r="W44" s="22"/>
      <c r="X44" s="22"/>
      <c r="Y44" s="158"/>
      <c r="Z44" s="158"/>
      <c r="AA44" s="156"/>
      <c r="AB44" s="156"/>
      <c r="AC44" s="156"/>
      <c r="AD44" s="118"/>
      <c r="AE44" s="155"/>
    </row>
    <row r="45" spans="1:41" x14ac:dyDescent="0.25">
      <c r="C45" s="95"/>
      <c r="D45" s="159"/>
      <c r="E45" s="156"/>
      <c r="F45" s="156"/>
      <c r="G45" s="23"/>
      <c r="H45" s="22"/>
      <c r="I45" s="22"/>
      <c r="J45" s="22"/>
      <c r="K45" s="158"/>
      <c r="L45" s="160"/>
      <c r="M45" s="22"/>
      <c r="N45" s="22"/>
      <c r="O45" s="65"/>
      <c r="P45" s="22"/>
      <c r="Q45" s="22"/>
      <c r="R45" s="158"/>
      <c r="S45" s="158"/>
      <c r="T45" s="66"/>
      <c r="U45" s="22"/>
      <c r="V45" s="22"/>
      <c r="W45" s="22"/>
      <c r="X45" s="22"/>
      <c r="Y45" s="158"/>
      <c r="Z45" s="158"/>
      <c r="AA45" s="156"/>
      <c r="AB45" s="156"/>
      <c r="AC45" s="156"/>
      <c r="AD45" s="118"/>
      <c r="AE45" s="155"/>
    </row>
    <row r="46" spans="1:41" x14ac:dyDescent="0.25">
      <c r="C46" s="95"/>
      <c r="D46" s="24"/>
      <c r="E46" s="25"/>
      <c r="F46" s="26"/>
      <c r="G46" s="23"/>
      <c r="H46" s="22"/>
      <c r="I46" s="22"/>
      <c r="J46" s="22"/>
      <c r="K46" s="27"/>
      <c r="L46" s="28"/>
      <c r="M46" s="22"/>
      <c r="N46" s="22"/>
      <c r="O46" s="65"/>
      <c r="P46" s="22"/>
      <c r="Q46" s="22"/>
      <c r="R46" s="27"/>
      <c r="S46" s="27"/>
      <c r="T46" s="66"/>
      <c r="U46" s="22"/>
      <c r="V46" s="22"/>
      <c r="W46" s="22"/>
      <c r="X46" s="22"/>
      <c r="Y46" s="27"/>
      <c r="Z46" s="27"/>
      <c r="AA46" s="22"/>
      <c r="AB46" s="22"/>
      <c r="AC46" s="22"/>
      <c r="AD46" s="118"/>
      <c r="AE46" s="29"/>
    </row>
    <row r="47" spans="1:41" x14ac:dyDescent="0.25">
      <c r="C47" s="95"/>
      <c r="D47" s="24"/>
      <c r="E47" s="25"/>
      <c r="F47" s="26"/>
      <c r="G47" s="30"/>
      <c r="H47" s="31"/>
      <c r="I47" s="32"/>
      <c r="J47" s="32"/>
      <c r="K47" s="32"/>
      <c r="L47" s="31"/>
      <c r="M47" s="30"/>
      <c r="N47" s="31"/>
      <c r="O47" s="31"/>
      <c r="P47" s="32"/>
      <c r="Q47" s="32"/>
      <c r="R47" s="32"/>
      <c r="S47" s="31"/>
      <c r="T47" s="31"/>
      <c r="U47" s="30"/>
      <c r="V47" s="31"/>
      <c r="W47" s="32"/>
      <c r="X47" s="32"/>
      <c r="Y47" s="32"/>
      <c r="Z47" s="31"/>
      <c r="AA47" s="30"/>
      <c r="AB47" s="32"/>
      <c r="AC47" s="32"/>
      <c r="AD47" s="32"/>
      <c r="AE47" s="32"/>
    </row>
    <row r="48" spans="1:41" x14ac:dyDescent="0.25">
      <c r="C48" s="95"/>
      <c r="D48" s="24"/>
      <c r="E48" s="25"/>
      <c r="F48" s="26"/>
      <c r="G48" s="30"/>
      <c r="H48" s="31"/>
      <c r="I48" s="32"/>
      <c r="J48" s="32"/>
      <c r="K48" s="32"/>
      <c r="L48" s="31"/>
      <c r="M48" s="30"/>
      <c r="N48" s="31"/>
      <c r="O48" s="31"/>
      <c r="P48" s="32"/>
      <c r="Q48" s="32"/>
      <c r="R48" s="32"/>
      <c r="S48" s="31"/>
      <c r="T48" s="31"/>
      <c r="U48" s="30"/>
      <c r="V48" s="31"/>
      <c r="W48" s="32"/>
      <c r="X48" s="32"/>
      <c r="Y48" s="32"/>
      <c r="Z48" s="31"/>
      <c r="AA48" s="30"/>
      <c r="AB48" s="32"/>
      <c r="AC48" s="32"/>
      <c r="AD48" s="32"/>
      <c r="AE48" s="32"/>
    </row>
    <row r="49" spans="3:31" x14ac:dyDescent="0.25">
      <c r="C49" s="95"/>
      <c r="D49" s="24"/>
      <c r="E49" s="25"/>
      <c r="F49" s="26"/>
      <c r="G49" s="30"/>
      <c r="H49" s="31"/>
      <c r="I49" s="32"/>
      <c r="J49" s="32"/>
      <c r="K49" s="32"/>
      <c r="L49" s="31"/>
      <c r="M49" s="30"/>
      <c r="N49" s="31"/>
      <c r="O49" s="31"/>
      <c r="P49" s="32"/>
      <c r="Q49" s="32"/>
      <c r="R49" s="32"/>
      <c r="S49" s="31"/>
      <c r="T49" s="31"/>
      <c r="U49" s="30"/>
      <c r="V49" s="31"/>
      <c r="W49" s="32"/>
      <c r="X49" s="32"/>
      <c r="Y49" s="32"/>
      <c r="Z49" s="31"/>
      <c r="AA49" s="30"/>
      <c r="AB49" s="32"/>
      <c r="AC49" s="32"/>
      <c r="AD49" s="32"/>
      <c r="AE49" s="32"/>
    </row>
    <row r="50" spans="3:31" x14ac:dyDescent="0.25">
      <c r="C50" s="95"/>
      <c r="D50" s="24"/>
      <c r="E50" s="25"/>
      <c r="F50" s="26"/>
      <c r="G50" s="30"/>
      <c r="H50" s="31"/>
      <c r="I50" s="32"/>
      <c r="J50" s="32"/>
      <c r="K50" s="32"/>
      <c r="L50" s="31"/>
      <c r="M50" s="30"/>
      <c r="N50" s="31"/>
      <c r="O50" s="31"/>
      <c r="P50" s="32"/>
      <c r="Q50" s="32"/>
      <c r="R50" s="32"/>
      <c r="S50" s="31"/>
      <c r="T50" s="31"/>
      <c r="U50" s="30"/>
      <c r="V50" s="31"/>
      <c r="W50" s="32"/>
      <c r="X50" s="32"/>
      <c r="Y50" s="32"/>
      <c r="Z50" s="31"/>
      <c r="AA50" s="30"/>
      <c r="AB50" s="32"/>
      <c r="AC50" s="32"/>
      <c r="AD50" s="32"/>
      <c r="AE50" s="32"/>
    </row>
    <row r="51" spans="3:31" x14ac:dyDescent="0.25">
      <c r="C51" s="95"/>
      <c r="D51" s="24"/>
      <c r="E51" s="25"/>
      <c r="F51" s="26"/>
      <c r="G51" s="30"/>
      <c r="H51" s="31"/>
      <c r="I51" s="32"/>
      <c r="J51" s="32"/>
      <c r="K51" s="32"/>
      <c r="L51" s="31"/>
      <c r="M51" s="30"/>
      <c r="N51" s="31"/>
      <c r="O51" s="31"/>
      <c r="P51" s="32"/>
      <c r="Q51" s="32"/>
      <c r="R51" s="32"/>
      <c r="S51" s="31"/>
      <c r="T51" s="31"/>
      <c r="U51" s="30"/>
      <c r="V51" s="31"/>
      <c r="W51" s="32"/>
      <c r="X51" s="32"/>
      <c r="Y51" s="32"/>
      <c r="Z51" s="31"/>
      <c r="AA51" s="30"/>
      <c r="AB51" s="32"/>
      <c r="AC51" s="32"/>
      <c r="AD51" s="32"/>
      <c r="AE51" s="32"/>
    </row>
    <row r="52" spans="3:31" x14ac:dyDescent="0.25">
      <c r="C52" s="32"/>
      <c r="D52" s="24"/>
      <c r="E52" s="25"/>
      <c r="F52" s="26"/>
      <c r="G52" s="30"/>
      <c r="H52" s="31"/>
      <c r="I52" s="32"/>
      <c r="J52" s="32"/>
      <c r="K52" s="32"/>
      <c r="L52" s="31"/>
      <c r="M52" s="30"/>
      <c r="N52" s="31"/>
      <c r="O52" s="31"/>
      <c r="P52" s="32"/>
      <c r="Q52" s="32"/>
      <c r="R52" s="32"/>
      <c r="S52" s="31"/>
      <c r="T52" s="31"/>
      <c r="U52" s="30"/>
      <c r="V52" s="31"/>
      <c r="W52" s="32"/>
      <c r="X52" s="32"/>
      <c r="Y52" s="32"/>
      <c r="Z52" s="31"/>
      <c r="AA52" s="30"/>
      <c r="AB52" s="32"/>
      <c r="AC52" s="32"/>
      <c r="AD52" s="32"/>
      <c r="AE52" s="32"/>
    </row>
    <row r="53" spans="3:31" x14ac:dyDescent="0.25">
      <c r="D53" s="24"/>
      <c r="E53" s="25"/>
      <c r="F53" s="26"/>
      <c r="G53" s="30"/>
      <c r="H53" s="31"/>
      <c r="I53" s="32"/>
      <c r="J53" s="32"/>
      <c r="K53" s="32"/>
      <c r="L53" s="31"/>
      <c r="M53" s="30"/>
      <c r="N53" s="31"/>
      <c r="O53" s="31"/>
      <c r="P53" s="32"/>
      <c r="Q53" s="32"/>
      <c r="R53" s="32"/>
      <c r="S53" s="31"/>
      <c r="T53" s="31"/>
      <c r="U53" s="30"/>
      <c r="V53" s="31"/>
      <c r="W53" s="32"/>
      <c r="X53" s="32"/>
      <c r="Y53" s="32"/>
      <c r="Z53" s="31"/>
      <c r="AA53" s="30"/>
      <c r="AB53" s="32"/>
      <c r="AC53" s="32"/>
      <c r="AD53" s="32"/>
      <c r="AE53" s="32"/>
    </row>
    <row r="54" spans="3:31" x14ac:dyDescent="0.25">
      <c r="D54" s="24"/>
      <c r="E54" s="25"/>
      <c r="F54" s="26"/>
      <c r="G54" s="30"/>
      <c r="H54" s="31"/>
      <c r="I54" s="32"/>
      <c r="J54" s="32"/>
      <c r="K54" s="32"/>
      <c r="L54" s="31"/>
      <c r="M54" s="30"/>
      <c r="N54" s="31"/>
      <c r="O54" s="31"/>
      <c r="P54" s="32"/>
      <c r="Q54" s="32"/>
      <c r="R54" s="32"/>
      <c r="S54" s="31"/>
      <c r="T54" s="31"/>
      <c r="U54" s="30"/>
      <c r="V54" s="31"/>
      <c r="W54" s="32"/>
      <c r="X54" s="32"/>
      <c r="Y54" s="32"/>
      <c r="Z54" s="31"/>
      <c r="AA54" s="30"/>
      <c r="AB54" s="32"/>
      <c r="AC54" s="32"/>
      <c r="AD54" s="32"/>
      <c r="AE54" s="32"/>
    </row>
    <row r="55" spans="3:31" x14ac:dyDescent="0.25">
      <c r="D55" s="24"/>
      <c r="E55" s="25"/>
      <c r="F55" s="26"/>
      <c r="G55" s="30"/>
      <c r="H55" s="31"/>
      <c r="I55" s="32"/>
      <c r="J55" s="32"/>
      <c r="K55" s="32"/>
      <c r="L55" s="31"/>
      <c r="M55" s="30"/>
      <c r="N55" s="31"/>
      <c r="O55" s="31"/>
      <c r="P55" s="32"/>
      <c r="Q55" s="32"/>
      <c r="R55" s="32"/>
      <c r="S55" s="31"/>
      <c r="T55" s="31"/>
      <c r="U55" s="30"/>
      <c r="V55" s="31"/>
      <c r="W55" s="32"/>
      <c r="X55" s="32"/>
      <c r="Y55" s="32"/>
      <c r="Z55" s="31"/>
      <c r="AA55" s="30"/>
      <c r="AB55" s="32"/>
      <c r="AC55" s="32"/>
      <c r="AD55" s="32"/>
      <c r="AE55" s="32"/>
    </row>
    <row r="56" spans="3:31" x14ac:dyDescent="0.25">
      <c r="D56" s="24"/>
      <c r="E56" s="25"/>
      <c r="F56" s="26"/>
      <c r="G56" s="30"/>
      <c r="H56" s="31"/>
      <c r="I56" s="32"/>
      <c r="J56" s="32"/>
      <c r="K56" s="32"/>
      <c r="L56" s="31"/>
      <c r="M56" s="30"/>
      <c r="N56" s="31"/>
      <c r="O56" s="31"/>
      <c r="P56" s="32"/>
      <c r="Q56" s="32"/>
      <c r="R56" s="32"/>
      <c r="S56" s="31"/>
      <c r="T56" s="31"/>
      <c r="U56" s="30"/>
      <c r="V56" s="31"/>
      <c r="W56" s="32"/>
      <c r="X56" s="32"/>
      <c r="Y56" s="32"/>
      <c r="Z56" s="31"/>
      <c r="AA56" s="30"/>
      <c r="AB56" s="32"/>
      <c r="AC56" s="32"/>
      <c r="AD56" s="32"/>
      <c r="AE56" s="32"/>
    </row>
    <row r="57" spans="3:31" x14ac:dyDescent="0.25">
      <c r="D57" s="24"/>
      <c r="E57" s="25"/>
      <c r="F57" s="26"/>
      <c r="G57" s="30"/>
      <c r="H57" s="31"/>
      <c r="I57" s="32"/>
      <c r="J57" s="32"/>
      <c r="K57" s="32"/>
      <c r="L57" s="31"/>
      <c r="M57" s="30"/>
      <c r="N57" s="31"/>
      <c r="O57" s="31"/>
      <c r="P57" s="32"/>
      <c r="Q57" s="32"/>
      <c r="R57" s="32"/>
      <c r="S57" s="31"/>
      <c r="T57" s="31"/>
      <c r="U57" s="30"/>
      <c r="V57" s="31"/>
      <c r="W57" s="32"/>
      <c r="X57" s="32"/>
      <c r="Y57" s="32"/>
      <c r="Z57" s="31"/>
      <c r="AA57" s="30"/>
      <c r="AB57" s="32"/>
      <c r="AC57" s="32"/>
      <c r="AD57" s="32"/>
      <c r="AE57" s="32"/>
    </row>
    <row r="58" spans="3:31" x14ac:dyDescent="0.25">
      <c r="D58" s="24"/>
      <c r="E58" s="25"/>
      <c r="F58" s="26"/>
      <c r="G58" s="30"/>
      <c r="H58" s="31"/>
      <c r="I58" s="32"/>
      <c r="J58" s="32"/>
      <c r="K58" s="32"/>
      <c r="L58" s="31"/>
      <c r="M58" s="30"/>
      <c r="N58" s="31"/>
      <c r="O58" s="31"/>
      <c r="P58" s="32"/>
      <c r="Q58" s="32"/>
      <c r="R58" s="32"/>
      <c r="S58" s="31"/>
      <c r="T58" s="31"/>
      <c r="U58" s="30"/>
      <c r="V58" s="31"/>
      <c r="W58" s="32"/>
      <c r="X58" s="32"/>
      <c r="Y58" s="32"/>
      <c r="Z58" s="31"/>
      <c r="AA58" s="30"/>
      <c r="AB58" s="32"/>
      <c r="AC58" s="32"/>
      <c r="AD58" s="32"/>
      <c r="AE58" s="32"/>
    </row>
    <row r="59" spans="3:31" x14ac:dyDescent="0.25">
      <c r="D59" s="24"/>
      <c r="E59" s="25"/>
      <c r="F59" s="26"/>
      <c r="G59" s="30"/>
      <c r="H59" s="31"/>
      <c r="I59" s="32"/>
      <c r="J59" s="32"/>
      <c r="K59" s="32"/>
      <c r="L59" s="31"/>
      <c r="M59" s="30"/>
      <c r="N59" s="31"/>
      <c r="O59" s="31"/>
      <c r="P59" s="32"/>
      <c r="Q59" s="32"/>
      <c r="R59" s="32"/>
      <c r="S59" s="31"/>
      <c r="T59" s="31"/>
      <c r="U59" s="30"/>
      <c r="V59" s="31"/>
      <c r="W59" s="32"/>
      <c r="X59" s="32"/>
      <c r="Y59" s="32"/>
      <c r="Z59" s="31"/>
      <c r="AA59" s="30"/>
      <c r="AB59" s="32"/>
      <c r="AC59" s="32"/>
      <c r="AD59" s="32"/>
      <c r="AE59" s="32"/>
    </row>
    <row r="60" spans="3:31" x14ac:dyDescent="0.25">
      <c r="D60" s="24"/>
      <c r="E60" s="25"/>
      <c r="F60" s="26"/>
      <c r="G60" s="32"/>
      <c r="H60" s="31"/>
      <c r="I60" s="32"/>
      <c r="J60" s="32"/>
      <c r="K60" s="32"/>
      <c r="L60" s="31"/>
      <c r="M60" s="32"/>
      <c r="N60" s="31"/>
      <c r="O60" s="31"/>
      <c r="P60" s="32"/>
      <c r="Q60" s="32"/>
      <c r="R60" s="32"/>
      <c r="S60" s="31"/>
      <c r="T60" s="31"/>
      <c r="U60" s="32"/>
      <c r="V60" s="31"/>
      <c r="W60" s="32"/>
      <c r="X60" s="32"/>
      <c r="Y60" s="32"/>
      <c r="Z60" s="31"/>
      <c r="AA60" s="32"/>
      <c r="AB60" s="32"/>
      <c r="AC60" s="32"/>
      <c r="AD60" s="32"/>
      <c r="AE60" s="32"/>
    </row>
    <row r="61" spans="3:31" x14ac:dyDescent="0.25">
      <c r="D61" s="24"/>
      <c r="E61" s="25"/>
      <c r="F61" s="26"/>
      <c r="G61" s="32"/>
      <c r="H61" s="31"/>
      <c r="I61" s="32"/>
      <c r="J61" s="32"/>
      <c r="K61" s="32"/>
      <c r="L61" s="31"/>
      <c r="M61" s="32"/>
      <c r="N61" s="31"/>
      <c r="O61" s="31"/>
      <c r="P61" s="32"/>
      <c r="Q61" s="32"/>
      <c r="R61" s="32"/>
      <c r="S61" s="31"/>
      <c r="T61" s="31"/>
      <c r="U61" s="32"/>
      <c r="V61" s="31"/>
      <c r="W61" s="32"/>
      <c r="X61" s="32"/>
      <c r="Y61" s="32"/>
      <c r="Z61" s="31"/>
      <c r="AA61" s="32"/>
      <c r="AB61" s="32"/>
      <c r="AC61" s="32"/>
      <c r="AD61" s="32"/>
      <c r="AE61" s="32"/>
    </row>
    <row r="62" spans="3:31" x14ac:dyDescent="0.25">
      <c r="D62" s="24"/>
      <c r="E62" s="25"/>
      <c r="F62" s="26"/>
      <c r="G62" s="32"/>
      <c r="H62" s="31"/>
      <c r="I62" s="32"/>
      <c r="J62" s="32"/>
      <c r="K62" s="32"/>
      <c r="L62" s="31"/>
      <c r="M62" s="32"/>
      <c r="N62" s="31"/>
      <c r="O62" s="31"/>
      <c r="P62" s="32"/>
      <c r="Q62" s="32"/>
      <c r="R62" s="32"/>
      <c r="S62" s="31"/>
      <c r="T62" s="31"/>
      <c r="U62" s="32"/>
      <c r="V62" s="31"/>
      <c r="W62" s="32"/>
      <c r="X62" s="32"/>
      <c r="Y62" s="32"/>
      <c r="Z62" s="31"/>
      <c r="AA62" s="32"/>
      <c r="AB62" s="32"/>
      <c r="AC62" s="32"/>
      <c r="AD62" s="32"/>
      <c r="AE62" s="32"/>
    </row>
    <row r="63" spans="3:31" x14ac:dyDescent="0.25">
      <c r="D63" s="24"/>
      <c r="E63" s="25"/>
      <c r="F63" s="26"/>
      <c r="G63" s="32"/>
      <c r="H63" s="31"/>
      <c r="I63" s="32"/>
      <c r="J63" s="32"/>
      <c r="K63" s="32"/>
      <c r="L63" s="31"/>
      <c r="M63" s="32"/>
      <c r="N63" s="31"/>
      <c r="O63" s="31"/>
      <c r="P63" s="32"/>
      <c r="Q63" s="32"/>
      <c r="R63" s="32"/>
      <c r="S63" s="31"/>
      <c r="T63" s="31"/>
      <c r="U63" s="32"/>
      <c r="V63" s="31"/>
      <c r="W63" s="32"/>
      <c r="X63" s="32"/>
      <c r="Y63" s="32"/>
      <c r="Z63" s="31"/>
      <c r="AA63" s="32"/>
      <c r="AB63" s="32"/>
      <c r="AC63" s="32"/>
      <c r="AD63" s="32"/>
      <c r="AE63" s="32"/>
    </row>
    <row r="64" spans="3:31" x14ac:dyDescent="0.25">
      <c r="D64" s="24"/>
      <c r="E64" s="25"/>
      <c r="F64" s="26"/>
      <c r="G64" s="32"/>
      <c r="H64" s="31"/>
      <c r="I64" s="32"/>
      <c r="J64" s="32"/>
      <c r="K64" s="32"/>
      <c r="L64" s="31"/>
      <c r="M64" s="32"/>
      <c r="N64" s="31"/>
      <c r="O64" s="31"/>
      <c r="P64" s="32"/>
      <c r="Q64" s="32"/>
      <c r="R64" s="32"/>
      <c r="S64" s="31"/>
      <c r="T64" s="31"/>
      <c r="U64" s="32"/>
      <c r="V64" s="31"/>
      <c r="W64" s="32"/>
      <c r="X64" s="32"/>
      <c r="Y64" s="32"/>
      <c r="Z64" s="31"/>
      <c r="AA64" s="32"/>
      <c r="AB64" s="32"/>
      <c r="AC64" s="32"/>
      <c r="AD64" s="32"/>
      <c r="AE64" s="32"/>
    </row>
    <row r="65" spans="4:31" x14ac:dyDescent="0.25">
      <c r="D65" s="24"/>
      <c r="E65" s="25"/>
      <c r="F65" s="26"/>
      <c r="G65" s="32"/>
      <c r="H65" s="31"/>
      <c r="I65" s="32"/>
      <c r="J65" s="32"/>
      <c r="K65" s="32"/>
      <c r="L65" s="31"/>
      <c r="M65" s="32"/>
      <c r="N65" s="31"/>
      <c r="O65" s="31"/>
      <c r="P65" s="32"/>
      <c r="Q65" s="32"/>
      <c r="R65" s="32"/>
      <c r="S65" s="31"/>
      <c r="T65" s="31"/>
      <c r="U65" s="32"/>
      <c r="V65" s="31"/>
      <c r="W65" s="32"/>
      <c r="X65" s="32"/>
      <c r="Y65" s="32"/>
      <c r="Z65" s="31"/>
      <c r="AA65" s="32"/>
      <c r="AB65" s="32"/>
      <c r="AC65" s="32"/>
      <c r="AD65" s="32"/>
      <c r="AE65" s="32"/>
    </row>
    <row r="66" spans="4:31" x14ac:dyDescent="0.25">
      <c r="D66" s="24"/>
      <c r="E66" s="25"/>
      <c r="F66" s="26"/>
      <c r="G66" s="32"/>
      <c r="H66" s="31"/>
      <c r="I66" s="32"/>
      <c r="J66" s="32"/>
      <c r="K66" s="32"/>
      <c r="L66" s="31"/>
      <c r="M66" s="32"/>
      <c r="N66" s="31"/>
      <c r="O66" s="31"/>
      <c r="P66" s="32"/>
      <c r="Q66" s="32"/>
      <c r="R66" s="32"/>
      <c r="S66" s="31"/>
      <c r="T66" s="31"/>
      <c r="U66" s="32"/>
      <c r="V66" s="31"/>
      <c r="W66" s="32"/>
      <c r="X66" s="32"/>
      <c r="Y66" s="32"/>
      <c r="Z66" s="31"/>
      <c r="AA66" s="32"/>
      <c r="AB66" s="32"/>
      <c r="AC66" s="32"/>
      <c r="AD66" s="32"/>
      <c r="AE66" s="32"/>
    </row>
    <row r="67" spans="4:31" x14ac:dyDescent="0.25">
      <c r="D67" s="24"/>
      <c r="E67" s="25"/>
      <c r="F67" s="26"/>
      <c r="G67" s="32"/>
      <c r="H67" s="31"/>
      <c r="I67" s="32"/>
      <c r="J67" s="32"/>
      <c r="K67" s="32"/>
      <c r="L67" s="31"/>
      <c r="M67" s="32"/>
      <c r="N67" s="31"/>
      <c r="O67" s="31"/>
      <c r="P67" s="32"/>
      <c r="Q67" s="32"/>
      <c r="R67" s="32"/>
      <c r="S67" s="31"/>
      <c r="T67" s="31"/>
      <c r="U67" s="32"/>
      <c r="V67" s="31"/>
      <c r="W67" s="32"/>
      <c r="X67" s="32"/>
      <c r="Y67" s="32"/>
      <c r="Z67" s="31"/>
      <c r="AA67" s="32"/>
      <c r="AB67" s="32"/>
      <c r="AC67" s="32"/>
      <c r="AD67" s="32"/>
      <c r="AE67" s="32"/>
    </row>
    <row r="68" spans="4:31" x14ac:dyDescent="0.25">
      <c r="D68" s="24"/>
      <c r="E68" s="25"/>
      <c r="F68" s="26"/>
      <c r="G68" s="32"/>
      <c r="H68" s="31"/>
      <c r="I68" s="32"/>
      <c r="J68" s="32"/>
      <c r="K68" s="32"/>
      <c r="L68" s="31"/>
      <c r="M68" s="32"/>
      <c r="N68" s="31"/>
      <c r="O68" s="31"/>
      <c r="P68" s="32"/>
      <c r="Q68" s="32"/>
      <c r="R68" s="32"/>
      <c r="S68" s="31"/>
      <c r="T68" s="31"/>
      <c r="U68" s="32"/>
      <c r="V68" s="31"/>
      <c r="W68" s="32"/>
      <c r="X68" s="32"/>
      <c r="Y68" s="32"/>
      <c r="Z68" s="31"/>
      <c r="AA68" s="32"/>
      <c r="AB68" s="32"/>
      <c r="AC68" s="32"/>
      <c r="AD68" s="32"/>
      <c r="AE68" s="32"/>
    </row>
    <row r="69" spans="4:31" x14ac:dyDescent="0.25">
      <c r="D69" s="24"/>
      <c r="E69" s="25"/>
      <c r="F69" s="26"/>
      <c r="G69" s="32"/>
      <c r="H69" s="31"/>
      <c r="I69" s="32"/>
      <c r="J69" s="32"/>
      <c r="K69" s="32"/>
      <c r="L69" s="31"/>
      <c r="M69" s="32"/>
      <c r="N69" s="31"/>
      <c r="O69" s="31"/>
      <c r="P69" s="32"/>
      <c r="Q69" s="32"/>
      <c r="R69" s="32"/>
      <c r="S69" s="31"/>
      <c r="T69" s="31"/>
      <c r="U69" s="32"/>
      <c r="V69" s="31"/>
      <c r="W69" s="32"/>
      <c r="X69" s="32"/>
      <c r="Y69" s="32"/>
      <c r="Z69" s="31"/>
      <c r="AA69" s="32"/>
      <c r="AB69" s="32"/>
      <c r="AC69" s="32"/>
      <c r="AD69" s="32"/>
      <c r="AE69" s="32"/>
    </row>
    <row r="70" spans="4:31" x14ac:dyDescent="0.25">
      <c r="D70" s="24"/>
      <c r="E70" s="25"/>
      <c r="F70" s="26"/>
      <c r="G70" s="32"/>
      <c r="H70" s="31"/>
      <c r="I70" s="32"/>
      <c r="J70" s="32"/>
      <c r="K70" s="32"/>
      <c r="L70" s="31"/>
      <c r="M70" s="32"/>
      <c r="N70" s="31"/>
      <c r="O70" s="31"/>
      <c r="P70" s="32"/>
      <c r="Q70" s="32"/>
      <c r="R70" s="32"/>
      <c r="S70" s="31"/>
      <c r="T70" s="31"/>
      <c r="U70" s="32"/>
      <c r="V70" s="31"/>
      <c r="W70" s="32"/>
      <c r="X70" s="32"/>
      <c r="Y70" s="32"/>
      <c r="Z70" s="31"/>
      <c r="AA70" s="32"/>
      <c r="AB70" s="32"/>
      <c r="AC70" s="32"/>
      <c r="AD70" s="32"/>
      <c r="AE70" s="32"/>
    </row>
    <row r="71" spans="4:31" x14ac:dyDescent="0.25">
      <c r="D71" s="24"/>
      <c r="E71" s="25"/>
      <c r="F71" s="26"/>
      <c r="G71" s="32"/>
      <c r="H71" s="31"/>
      <c r="I71" s="32"/>
      <c r="J71" s="32"/>
      <c r="K71" s="32"/>
      <c r="L71" s="31"/>
      <c r="M71" s="32"/>
      <c r="N71" s="31"/>
      <c r="O71" s="31"/>
      <c r="P71" s="32"/>
      <c r="Q71" s="32"/>
      <c r="R71" s="32"/>
      <c r="S71" s="31"/>
      <c r="T71" s="31"/>
      <c r="U71" s="32"/>
      <c r="V71" s="31"/>
      <c r="W71" s="32"/>
      <c r="X71" s="32"/>
      <c r="Y71" s="32"/>
      <c r="Z71" s="31"/>
      <c r="AA71" s="32"/>
      <c r="AB71" s="32"/>
      <c r="AC71" s="32"/>
      <c r="AD71" s="32"/>
      <c r="AE71" s="32"/>
    </row>
    <row r="72" spans="4:31" x14ac:dyDescent="0.25">
      <c r="D72" s="24"/>
      <c r="E72" s="25"/>
      <c r="F72" s="26"/>
      <c r="G72" s="32"/>
      <c r="H72" s="31"/>
      <c r="I72" s="32"/>
      <c r="J72" s="32"/>
      <c r="K72" s="32"/>
      <c r="L72" s="31"/>
      <c r="M72" s="32"/>
      <c r="N72" s="31"/>
      <c r="O72" s="31"/>
      <c r="P72" s="32"/>
      <c r="Q72" s="32"/>
      <c r="R72" s="32"/>
      <c r="S72" s="31"/>
      <c r="T72" s="31"/>
      <c r="U72" s="32"/>
      <c r="V72" s="31"/>
      <c r="W72" s="32"/>
      <c r="X72" s="32"/>
      <c r="Y72" s="32"/>
      <c r="Z72" s="31"/>
      <c r="AA72" s="32"/>
      <c r="AB72" s="32"/>
      <c r="AC72" s="32"/>
      <c r="AD72" s="32"/>
      <c r="AE72" s="32"/>
    </row>
  </sheetData>
  <sortState ref="A13:D56">
    <sortCondition ref="C13:C56"/>
  </sortState>
  <mergeCells count="58">
    <mergeCell ref="AE43:AE45"/>
    <mergeCell ref="AA44:AA45"/>
    <mergeCell ref="AB44:AB45"/>
    <mergeCell ref="AC44:AC45"/>
    <mergeCell ref="AA42:AB43"/>
    <mergeCell ref="AC42:AC43"/>
    <mergeCell ref="Z43:Z45"/>
    <mergeCell ref="M42:S42"/>
    <mergeCell ref="U42:Z42"/>
    <mergeCell ref="M43:Q43"/>
    <mergeCell ref="R43:R45"/>
    <mergeCell ref="S43:S45"/>
    <mergeCell ref="U43:X43"/>
    <mergeCell ref="Y43:Y45"/>
    <mergeCell ref="N9:R9"/>
    <mergeCell ref="S10:U10"/>
    <mergeCell ref="N11:P11"/>
    <mergeCell ref="D10:H10"/>
    <mergeCell ref="N10:R10"/>
    <mergeCell ref="D42:D45"/>
    <mergeCell ref="E42:E45"/>
    <mergeCell ref="F42:F45"/>
    <mergeCell ref="G42:L42"/>
    <mergeCell ref="G43:J43"/>
    <mergeCell ref="K43:K45"/>
    <mergeCell ref="L43:L45"/>
    <mergeCell ref="C9:C12"/>
    <mergeCell ref="B1:AC1"/>
    <mergeCell ref="Z2:AC2"/>
    <mergeCell ref="B3:K3"/>
    <mergeCell ref="L3:AC3"/>
    <mergeCell ref="C4:G4"/>
    <mergeCell ref="H4:R4"/>
    <mergeCell ref="S4:AC4"/>
    <mergeCell ref="I2:M2"/>
    <mergeCell ref="N2:U2"/>
    <mergeCell ref="V2:Y2"/>
    <mergeCell ref="D9:H9"/>
    <mergeCell ref="I10:M10"/>
    <mergeCell ref="AB10:AB12"/>
    <mergeCell ref="S9:W9"/>
    <mergeCell ref="I9:M9"/>
    <mergeCell ref="A2:A6"/>
    <mergeCell ref="B2:H2"/>
    <mergeCell ref="B5:AC5"/>
    <mergeCell ref="B6:AC8"/>
    <mergeCell ref="AC10:AC12"/>
    <mergeCell ref="X11:X12"/>
    <mergeCell ref="Y11:Y12"/>
    <mergeCell ref="Z11:Z12"/>
    <mergeCell ref="AA11:AA12"/>
    <mergeCell ref="Z9:AA10"/>
    <mergeCell ref="AB9:AC9"/>
    <mergeCell ref="X9:Y10"/>
    <mergeCell ref="W10:W12"/>
    <mergeCell ref="V10:V12"/>
    <mergeCell ref="A9:A12"/>
    <mergeCell ref="B9:B12"/>
  </mergeCell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workbookViewId="0">
      <selection activeCell="A2" sqref="A2:AB39"/>
    </sheetView>
  </sheetViews>
  <sheetFormatPr baseColWidth="10" defaultRowHeight="15" x14ac:dyDescent="0.25"/>
  <cols>
    <col min="1" max="1" width="3.140625" customWidth="1"/>
    <col min="2" max="2" width="8.5703125" customWidth="1"/>
    <col min="3" max="3" width="25.5703125" customWidth="1"/>
    <col min="4" max="5" width="4.28515625" customWidth="1"/>
    <col min="6" max="9" width="4.140625" customWidth="1"/>
    <col min="10" max="28" width="4.28515625" customWidth="1"/>
  </cols>
  <sheetData>
    <row r="1" spans="1:28" ht="18.75" x14ac:dyDescent="0.4">
      <c r="A1" s="7"/>
      <c r="B1" s="199" t="s">
        <v>23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</row>
    <row r="2" spans="1:28" x14ac:dyDescent="0.25">
      <c r="A2" s="200"/>
      <c r="B2" s="202" t="s">
        <v>20</v>
      </c>
      <c r="C2" s="202"/>
      <c r="D2" s="202"/>
      <c r="E2" s="202"/>
      <c r="F2" s="202"/>
      <c r="G2" s="202"/>
      <c r="H2" s="202"/>
      <c r="I2" s="203"/>
      <c r="J2" s="204" t="s">
        <v>24</v>
      </c>
      <c r="K2" s="202"/>
      <c r="L2" s="202"/>
      <c r="M2" s="202"/>
      <c r="N2" s="203"/>
      <c r="O2" s="205" t="s">
        <v>25</v>
      </c>
      <c r="P2" s="205"/>
      <c r="Q2" s="205"/>
      <c r="R2" s="205"/>
      <c r="S2" s="205"/>
      <c r="T2" s="205"/>
      <c r="U2" s="204" t="s">
        <v>28</v>
      </c>
      <c r="V2" s="202"/>
      <c r="W2" s="202"/>
      <c r="X2" s="203"/>
      <c r="Y2" s="204" t="s">
        <v>27</v>
      </c>
      <c r="Z2" s="202"/>
      <c r="AA2" s="202"/>
      <c r="AB2" s="203"/>
    </row>
    <row r="3" spans="1:28" x14ac:dyDescent="0.25">
      <c r="A3" s="201"/>
      <c r="B3" s="206" t="s">
        <v>26</v>
      </c>
      <c r="C3" s="206"/>
      <c r="D3" s="206"/>
      <c r="E3" s="206"/>
      <c r="F3" s="206"/>
      <c r="G3" s="206"/>
      <c r="H3" s="206"/>
      <c r="I3" s="206"/>
      <c r="J3" s="206"/>
      <c r="K3" s="206"/>
      <c r="L3" s="207"/>
      <c r="M3" s="230" t="s">
        <v>0</v>
      </c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</row>
    <row r="4" spans="1:28" x14ac:dyDescent="0.25">
      <c r="A4" s="201"/>
      <c r="B4" s="231" t="s">
        <v>21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0" t="s">
        <v>1</v>
      </c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</row>
    <row r="5" spans="1:28" x14ac:dyDescent="0.25">
      <c r="A5" s="201"/>
      <c r="B5" s="215" t="s">
        <v>2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6"/>
    </row>
    <row r="6" spans="1:28" x14ac:dyDescent="0.25">
      <c r="A6" s="201"/>
      <c r="B6" s="217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9"/>
    </row>
    <row r="7" spans="1:28" x14ac:dyDescent="0.25">
      <c r="A7" s="8"/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2"/>
    </row>
    <row r="8" spans="1:28" x14ac:dyDescent="0.25">
      <c r="A8" s="8"/>
      <c r="B8" s="223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5"/>
    </row>
    <row r="9" spans="1:28" x14ac:dyDescent="0.25">
      <c r="A9" s="233" t="s">
        <v>3</v>
      </c>
      <c r="B9" s="198" t="s">
        <v>4</v>
      </c>
      <c r="C9" s="184" t="s">
        <v>5</v>
      </c>
      <c r="D9" s="179" t="s">
        <v>6</v>
      </c>
      <c r="E9" s="184" t="s">
        <v>7</v>
      </c>
      <c r="F9" s="184"/>
      <c r="G9" s="184"/>
      <c r="H9" s="184"/>
      <c r="I9" s="184"/>
      <c r="J9" s="184"/>
      <c r="K9" s="184" t="s">
        <v>8</v>
      </c>
      <c r="L9" s="184"/>
      <c r="M9" s="184"/>
      <c r="N9" s="184"/>
      <c r="O9" s="184"/>
      <c r="P9" s="184"/>
      <c r="Q9" s="184" t="s">
        <v>9</v>
      </c>
      <c r="R9" s="184"/>
      <c r="S9" s="184"/>
      <c r="T9" s="184"/>
      <c r="U9" s="184"/>
      <c r="V9" s="184"/>
      <c r="W9" s="239" t="s">
        <v>10</v>
      </c>
      <c r="X9" s="240"/>
      <c r="Y9" s="174" t="s">
        <v>11</v>
      </c>
      <c r="Z9" s="175"/>
      <c r="AA9" s="178" t="s">
        <v>12</v>
      </c>
      <c r="AB9" s="169"/>
    </row>
    <row r="10" spans="1:28" x14ac:dyDescent="0.25">
      <c r="A10" s="234"/>
      <c r="B10" s="198"/>
      <c r="C10" s="184"/>
      <c r="D10" s="236"/>
      <c r="E10" s="178" t="s">
        <v>13</v>
      </c>
      <c r="F10" s="168"/>
      <c r="G10" s="168"/>
      <c r="H10" s="169"/>
      <c r="I10" s="237" t="s">
        <v>14</v>
      </c>
      <c r="J10" s="238" t="s">
        <v>15</v>
      </c>
      <c r="K10" s="178" t="s">
        <v>13</v>
      </c>
      <c r="L10" s="168"/>
      <c r="M10" s="168"/>
      <c r="N10" s="169"/>
      <c r="O10" s="237" t="s">
        <v>14</v>
      </c>
      <c r="P10" s="237" t="s">
        <v>15</v>
      </c>
      <c r="Q10" s="178" t="s">
        <v>13</v>
      </c>
      <c r="R10" s="168"/>
      <c r="S10" s="168"/>
      <c r="T10" s="169"/>
      <c r="U10" s="237" t="s">
        <v>14</v>
      </c>
      <c r="V10" s="237" t="s">
        <v>15</v>
      </c>
      <c r="W10" s="241"/>
      <c r="X10" s="242"/>
      <c r="Y10" s="176"/>
      <c r="Z10" s="177"/>
      <c r="AA10" s="164" t="s">
        <v>16</v>
      </c>
      <c r="AB10" s="164" t="s">
        <v>17</v>
      </c>
    </row>
    <row r="11" spans="1:28" x14ac:dyDescent="0.25">
      <c r="A11" s="234"/>
      <c r="B11" s="198"/>
      <c r="C11" s="184"/>
      <c r="D11" s="236"/>
      <c r="E11" s="10"/>
      <c r="F11" s="10"/>
      <c r="G11" s="10"/>
      <c r="H11" s="10"/>
      <c r="I11" s="237"/>
      <c r="J11" s="238"/>
      <c r="K11" s="10"/>
      <c r="L11" s="10"/>
      <c r="M11" s="10"/>
      <c r="N11" s="10"/>
      <c r="O11" s="237"/>
      <c r="P11" s="237"/>
      <c r="Q11" s="10"/>
      <c r="R11" s="10"/>
      <c r="S11" s="10"/>
      <c r="T11" s="10"/>
      <c r="U11" s="237"/>
      <c r="V11" s="237"/>
      <c r="W11" s="179" t="s">
        <v>18</v>
      </c>
      <c r="X11" s="179" t="s">
        <v>19</v>
      </c>
      <c r="Y11" s="179" t="s">
        <v>18</v>
      </c>
      <c r="Z11" s="179" t="s">
        <v>19</v>
      </c>
      <c r="AA11" s="165"/>
      <c r="AB11" s="165"/>
    </row>
    <row r="12" spans="1:28" x14ac:dyDescent="0.25">
      <c r="A12" s="235"/>
      <c r="B12" s="198"/>
      <c r="C12" s="184"/>
      <c r="D12" s="180"/>
      <c r="E12" s="2"/>
      <c r="F12" s="10"/>
      <c r="G12" s="10"/>
      <c r="H12" s="10"/>
      <c r="I12" s="237"/>
      <c r="J12" s="238"/>
      <c r="K12" s="10"/>
      <c r="L12" s="10"/>
      <c r="M12" s="10"/>
      <c r="N12" s="10"/>
      <c r="O12" s="237"/>
      <c r="P12" s="237"/>
      <c r="Q12" s="10"/>
      <c r="R12" s="10"/>
      <c r="S12" s="10"/>
      <c r="T12" s="10"/>
      <c r="U12" s="237"/>
      <c r="V12" s="237"/>
      <c r="W12" s="180"/>
      <c r="X12" s="180"/>
      <c r="Y12" s="180"/>
      <c r="Z12" s="180"/>
      <c r="AA12" s="166"/>
      <c r="AB12" s="166"/>
    </row>
    <row r="13" spans="1:28" ht="9.9499999999999993" customHeight="1" x14ac:dyDescent="0.25">
      <c r="A13" s="13">
        <v>1</v>
      </c>
      <c r="B13" s="11"/>
      <c r="C13" s="5"/>
      <c r="D13" s="12" t="s">
        <v>22</v>
      </c>
      <c r="E13" s="14"/>
      <c r="F13" s="15"/>
      <c r="G13" s="15"/>
      <c r="H13" s="15"/>
      <c r="I13" s="16"/>
      <c r="J13" s="17"/>
      <c r="K13" s="14"/>
      <c r="L13" s="15"/>
      <c r="M13" s="15"/>
      <c r="N13" s="15"/>
      <c r="O13" s="16"/>
      <c r="P13" s="16"/>
      <c r="Q13" s="14"/>
      <c r="R13" s="15"/>
      <c r="S13" s="15"/>
      <c r="T13" s="15"/>
      <c r="U13" s="16"/>
      <c r="V13" s="16"/>
      <c r="W13" s="14"/>
      <c r="X13" s="14"/>
      <c r="Y13" s="14"/>
      <c r="Z13" s="14"/>
      <c r="AA13" s="18"/>
      <c r="AB13" s="18"/>
    </row>
    <row r="14" spans="1:28" ht="9.9499999999999993" customHeight="1" x14ac:dyDescent="0.25">
      <c r="A14" s="9">
        <v>4</v>
      </c>
      <c r="B14" s="3"/>
      <c r="C14" s="5"/>
      <c r="D14" s="6" t="s">
        <v>22</v>
      </c>
      <c r="E14" s="19"/>
      <c r="F14" s="20"/>
      <c r="G14" s="21"/>
      <c r="H14" s="21"/>
      <c r="I14" s="21"/>
      <c r="J14" s="20"/>
      <c r="K14" s="19"/>
      <c r="L14" s="20"/>
      <c r="M14" s="21"/>
      <c r="N14" s="21"/>
      <c r="O14" s="21"/>
      <c r="P14" s="20"/>
      <c r="Q14" s="19"/>
      <c r="R14" s="20"/>
      <c r="S14" s="21"/>
      <c r="T14" s="21"/>
      <c r="U14" s="21"/>
      <c r="V14" s="20"/>
      <c r="W14" s="19"/>
      <c r="X14" s="21"/>
      <c r="Y14" s="21"/>
      <c r="Z14" s="21"/>
      <c r="AA14" s="21"/>
      <c r="AB14" s="21"/>
    </row>
    <row r="15" spans="1:28" ht="9.9499999999999993" customHeight="1" x14ac:dyDescent="0.25">
      <c r="A15" s="13">
        <v>5</v>
      </c>
      <c r="B15" s="3"/>
      <c r="C15" s="5"/>
      <c r="D15" s="6" t="s">
        <v>22</v>
      </c>
      <c r="E15" s="19"/>
      <c r="F15" s="20"/>
      <c r="G15" s="21"/>
      <c r="H15" s="21"/>
      <c r="I15" s="21"/>
      <c r="J15" s="20"/>
      <c r="K15" s="19"/>
      <c r="L15" s="20"/>
      <c r="M15" s="21"/>
      <c r="N15" s="21"/>
      <c r="O15" s="21"/>
      <c r="P15" s="20"/>
      <c r="Q15" s="19"/>
      <c r="R15" s="20"/>
      <c r="S15" s="21"/>
      <c r="T15" s="21"/>
      <c r="U15" s="21"/>
      <c r="V15" s="20"/>
      <c r="W15" s="19"/>
      <c r="X15" s="21"/>
      <c r="Y15" s="21"/>
      <c r="Z15" s="21"/>
      <c r="AA15" s="21"/>
      <c r="AB15" s="21"/>
    </row>
    <row r="16" spans="1:28" ht="9.9499999999999993" customHeight="1" x14ac:dyDescent="0.25">
      <c r="A16" s="9">
        <v>6</v>
      </c>
      <c r="B16" s="3"/>
      <c r="C16" s="5"/>
      <c r="D16" s="6" t="s">
        <v>22</v>
      </c>
      <c r="E16" s="19"/>
      <c r="F16" s="20"/>
      <c r="G16" s="21"/>
      <c r="H16" s="21"/>
      <c r="I16" s="21"/>
      <c r="J16" s="20"/>
      <c r="K16" s="19"/>
      <c r="L16" s="20"/>
      <c r="M16" s="21"/>
      <c r="N16" s="21"/>
      <c r="O16" s="21"/>
      <c r="P16" s="20"/>
      <c r="Q16" s="19"/>
      <c r="R16" s="20"/>
      <c r="S16" s="21"/>
      <c r="T16" s="21"/>
      <c r="U16" s="21"/>
      <c r="V16" s="20"/>
      <c r="W16" s="19"/>
      <c r="X16" s="21"/>
      <c r="Y16" s="21"/>
      <c r="Z16" s="21"/>
      <c r="AA16" s="21"/>
      <c r="AB16" s="21"/>
    </row>
    <row r="17" spans="1:28" ht="9.9499999999999993" customHeight="1" x14ac:dyDescent="0.25">
      <c r="A17" s="13">
        <v>7</v>
      </c>
      <c r="B17" s="3"/>
      <c r="C17" s="5"/>
      <c r="D17" s="6" t="s">
        <v>22</v>
      </c>
      <c r="E17" s="19"/>
      <c r="F17" s="20"/>
      <c r="G17" s="21"/>
      <c r="H17" s="21"/>
      <c r="I17" s="21"/>
      <c r="J17" s="20"/>
      <c r="K17" s="19"/>
      <c r="L17" s="20"/>
      <c r="M17" s="21"/>
      <c r="N17" s="21"/>
      <c r="O17" s="21"/>
      <c r="P17" s="20"/>
      <c r="Q17" s="19"/>
      <c r="R17" s="20"/>
      <c r="S17" s="21"/>
      <c r="T17" s="21"/>
      <c r="U17" s="21"/>
      <c r="V17" s="20"/>
      <c r="W17" s="19"/>
      <c r="X17" s="21"/>
      <c r="Y17" s="21"/>
      <c r="Z17" s="21"/>
      <c r="AA17" s="21"/>
      <c r="AB17" s="21"/>
    </row>
    <row r="18" spans="1:28" ht="9.9499999999999993" customHeight="1" x14ac:dyDescent="0.25">
      <c r="A18" s="9">
        <v>8</v>
      </c>
      <c r="B18" s="3"/>
      <c r="C18" s="5"/>
      <c r="D18" s="6" t="s">
        <v>22</v>
      </c>
      <c r="E18" s="19"/>
      <c r="F18" s="20"/>
      <c r="G18" s="21"/>
      <c r="H18" s="21"/>
      <c r="I18" s="21"/>
      <c r="J18" s="20"/>
      <c r="K18" s="19"/>
      <c r="L18" s="20"/>
      <c r="M18" s="21"/>
      <c r="N18" s="21"/>
      <c r="O18" s="21"/>
      <c r="P18" s="20"/>
      <c r="Q18" s="19"/>
      <c r="R18" s="20"/>
      <c r="S18" s="21"/>
      <c r="T18" s="21"/>
      <c r="U18" s="21"/>
      <c r="V18" s="20"/>
      <c r="W18" s="19"/>
      <c r="X18" s="21"/>
      <c r="Y18" s="21"/>
      <c r="Z18" s="21"/>
      <c r="AA18" s="21"/>
      <c r="AB18" s="21"/>
    </row>
    <row r="19" spans="1:28" ht="9.9499999999999993" customHeight="1" x14ac:dyDescent="0.25">
      <c r="A19" s="9">
        <v>10</v>
      </c>
      <c r="B19" s="3"/>
      <c r="C19" s="5"/>
      <c r="D19" s="6" t="s">
        <v>22</v>
      </c>
      <c r="E19" s="19"/>
      <c r="F19" s="20"/>
      <c r="G19" s="21"/>
      <c r="H19" s="21"/>
      <c r="I19" s="21"/>
      <c r="J19" s="20"/>
      <c r="K19" s="19"/>
      <c r="L19" s="20"/>
      <c r="M19" s="21"/>
      <c r="N19" s="21"/>
      <c r="O19" s="21"/>
      <c r="P19" s="20"/>
      <c r="Q19" s="19"/>
      <c r="R19" s="20"/>
      <c r="S19" s="21"/>
      <c r="T19" s="21"/>
      <c r="U19" s="21"/>
      <c r="V19" s="20"/>
      <c r="W19" s="19"/>
      <c r="X19" s="21"/>
      <c r="Y19" s="21"/>
      <c r="Z19" s="21"/>
      <c r="AA19" s="21"/>
      <c r="AB19" s="21"/>
    </row>
    <row r="20" spans="1:28" ht="9.9499999999999993" customHeight="1" x14ac:dyDescent="0.25">
      <c r="A20" s="13">
        <v>11</v>
      </c>
      <c r="B20" s="3"/>
      <c r="C20" s="5"/>
      <c r="D20" s="6" t="s">
        <v>22</v>
      </c>
      <c r="E20" s="19"/>
      <c r="F20" s="20"/>
      <c r="G20" s="21"/>
      <c r="H20" s="21"/>
      <c r="I20" s="21"/>
      <c r="J20" s="20"/>
      <c r="K20" s="19"/>
      <c r="L20" s="20"/>
      <c r="M20" s="21"/>
      <c r="N20" s="21"/>
      <c r="O20" s="21"/>
      <c r="P20" s="20"/>
      <c r="Q20" s="19"/>
      <c r="R20" s="20"/>
      <c r="S20" s="21"/>
      <c r="T20" s="21"/>
      <c r="U20" s="21"/>
      <c r="V20" s="20"/>
      <c r="W20" s="19"/>
      <c r="X20" s="21"/>
      <c r="Y20" s="21"/>
      <c r="Z20" s="21"/>
      <c r="AA20" s="21"/>
      <c r="AB20" s="21"/>
    </row>
    <row r="21" spans="1:28" ht="9.9499999999999993" customHeight="1" x14ac:dyDescent="0.25">
      <c r="A21" s="9">
        <v>12</v>
      </c>
      <c r="B21" s="3"/>
      <c r="C21" s="5"/>
      <c r="D21" s="6" t="s">
        <v>22</v>
      </c>
      <c r="E21" s="19"/>
      <c r="F21" s="20"/>
      <c r="G21" s="21"/>
      <c r="H21" s="21"/>
      <c r="I21" s="21"/>
      <c r="J21" s="20"/>
      <c r="K21" s="19"/>
      <c r="L21" s="20"/>
      <c r="M21" s="21"/>
      <c r="N21" s="21"/>
      <c r="O21" s="21"/>
      <c r="P21" s="20"/>
      <c r="Q21" s="19"/>
      <c r="R21" s="20"/>
      <c r="S21" s="21"/>
      <c r="T21" s="21"/>
      <c r="U21" s="21"/>
      <c r="V21" s="20"/>
      <c r="W21" s="19"/>
      <c r="X21" s="21"/>
      <c r="Y21" s="21"/>
      <c r="Z21" s="21"/>
      <c r="AA21" s="21"/>
      <c r="AB21" s="21"/>
    </row>
    <row r="22" spans="1:28" ht="9.9499999999999993" customHeight="1" x14ac:dyDescent="0.25">
      <c r="A22" s="9">
        <v>14</v>
      </c>
      <c r="B22" s="3"/>
      <c r="C22" s="5"/>
      <c r="D22" s="6" t="s">
        <v>22</v>
      </c>
      <c r="E22" s="19"/>
      <c r="F22" s="20"/>
      <c r="G22" s="21"/>
      <c r="H22" s="21"/>
      <c r="I22" s="21"/>
      <c r="J22" s="20"/>
      <c r="K22" s="19"/>
      <c r="L22" s="20"/>
      <c r="M22" s="21"/>
      <c r="N22" s="21"/>
      <c r="O22" s="21"/>
      <c r="P22" s="20"/>
      <c r="Q22" s="19"/>
      <c r="R22" s="20"/>
      <c r="S22" s="21"/>
      <c r="T22" s="21"/>
      <c r="U22" s="21"/>
      <c r="V22" s="20"/>
      <c r="W22" s="19"/>
      <c r="X22" s="21"/>
      <c r="Y22" s="21"/>
      <c r="Z22" s="21"/>
      <c r="AA22" s="21"/>
      <c r="AB22" s="21"/>
    </row>
    <row r="23" spans="1:28" ht="9.9499999999999993" customHeight="1" x14ac:dyDescent="0.25">
      <c r="A23" s="9">
        <v>16</v>
      </c>
      <c r="B23" s="3"/>
      <c r="C23" s="5"/>
      <c r="D23" s="6" t="s">
        <v>22</v>
      </c>
      <c r="E23" s="19"/>
      <c r="F23" s="20"/>
      <c r="G23" s="21"/>
      <c r="H23" s="21"/>
      <c r="I23" s="21"/>
      <c r="J23" s="20"/>
      <c r="K23" s="19"/>
      <c r="L23" s="20"/>
      <c r="M23" s="21"/>
      <c r="N23" s="21"/>
      <c r="O23" s="21"/>
      <c r="P23" s="20"/>
      <c r="Q23" s="19"/>
      <c r="R23" s="20"/>
      <c r="S23" s="21"/>
      <c r="T23" s="21"/>
      <c r="U23" s="21"/>
      <c r="V23" s="20"/>
      <c r="W23" s="19"/>
      <c r="X23" s="21"/>
      <c r="Y23" s="21"/>
      <c r="Z23" s="21"/>
      <c r="AA23" s="21"/>
      <c r="AB23" s="21"/>
    </row>
    <row r="24" spans="1:28" ht="9.9499999999999993" customHeight="1" x14ac:dyDescent="0.25">
      <c r="A24" s="13">
        <v>17</v>
      </c>
      <c r="B24" s="3"/>
      <c r="C24" s="5"/>
      <c r="D24" s="6" t="s">
        <v>22</v>
      </c>
      <c r="E24" s="19"/>
      <c r="F24" s="20"/>
      <c r="G24" s="21"/>
      <c r="H24" s="21"/>
      <c r="I24" s="21"/>
      <c r="J24" s="20"/>
      <c r="K24" s="19"/>
      <c r="L24" s="20"/>
      <c r="M24" s="21"/>
      <c r="N24" s="21"/>
      <c r="O24" s="21"/>
      <c r="P24" s="20"/>
      <c r="Q24" s="19"/>
      <c r="R24" s="20"/>
      <c r="S24" s="21"/>
      <c r="T24" s="21"/>
      <c r="U24" s="21"/>
      <c r="V24" s="20"/>
      <c r="W24" s="19"/>
      <c r="X24" s="21"/>
      <c r="Y24" s="21"/>
      <c r="Z24" s="21"/>
      <c r="AA24" s="21"/>
      <c r="AB24" s="21"/>
    </row>
    <row r="25" spans="1:28" ht="9.9499999999999993" customHeight="1" x14ac:dyDescent="0.25">
      <c r="A25" s="9">
        <v>18</v>
      </c>
      <c r="B25" s="3"/>
      <c r="C25" s="5"/>
      <c r="D25" s="6" t="s">
        <v>22</v>
      </c>
      <c r="E25" s="19"/>
      <c r="F25" s="20"/>
      <c r="G25" s="21"/>
      <c r="H25" s="21"/>
      <c r="I25" s="21"/>
      <c r="J25" s="20"/>
      <c r="K25" s="19"/>
      <c r="L25" s="20"/>
      <c r="M25" s="21"/>
      <c r="N25" s="21"/>
      <c r="O25" s="21"/>
      <c r="P25" s="20"/>
      <c r="Q25" s="19"/>
      <c r="R25" s="20"/>
      <c r="S25" s="21"/>
      <c r="T25" s="21"/>
      <c r="U25" s="21"/>
      <c r="V25" s="20"/>
      <c r="W25" s="19"/>
      <c r="X25" s="21"/>
      <c r="Y25" s="21"/>
      <c r="Z25" s="21"/>
      <c r="AA25" s="21"/>
      <c r="AB25" s="21"/>
    </row>
    <row r="26" spans="1:28" ht="9.9499999999999993" customHeight="1" x14ac:dyDescent="0.25">
      <c r="A26" s="13">
        <v>19</v>
      </c>
      <c r="B26" s="3"/>
      <c r="C26" s="5"/>
      <c r="D26" s="6" t="s">
        <v>22</v>
      </c>
      <c r="E26" s="19"/>
      <c r="F26" s="20"/>
      <c r="G26" s="21"/>
      <c r="H26" s="21"/>
      <c r="I26" s="21"/>
      <c r="J26" s="20"/>
      <c r="K26" s="19"/>
      <c r="L26" s="20"/>
      <c r="M26" s="21"/>
      <c r="N26" s="21"/>
      <c r="O26" s="21"/>
      <c r="P26" s="20"/>
      <c r="Q26" s="19"/>
      <c r="R26" s="20"/>
      <c r="S26" s="21"/>
      <c r="T26" s="21"/>
      <c r="U26" s="21"/>
      <c r="V26" s="20"/>
      <c r="W26" s="19"/>
      <c r="X26" s="21"/>
      <c r="Y26" s="21"/>
      <c r="Z26" s="21"/>
      <c r="AA26" s="21"/>
      <c r="AB26" s="21"/>
    </row>
    <row r="27" spans="1:28" ht="9.9499999999999993" customHeight="1" x14ac:dyDescent="0.25">
      <c r="A27" s="9">
        <v>22</v>
      </c>
      <c r="B27" s="3"/>
      <c r="C27" s="5"/>
      <c r="D27" s="6" t="s">
        <v>22</v>
      </c>
      <c r="E27" s="21"/>
      <c r="F27" s="20"/>
      <c r="G27" s="21"/>
      <c r="H27" s="21"/>
      <c r="I27" s="21"/>
      <c r="J27" s="20"/>
      <c r="K27" s="21"/>
      <c r="L27" s="20"/>
      <c r="M27" s="21"/>
      <c r="N27" s="21"/>
      <c r="O27" s="21"/>
      <c r="P27" s="20"/>
      <c r="Q27" s="21"/>
      <c r="R27" s="20"/>
      <c r="S27" s="21"/>
      <c r="T27" s="21"/>
      <c r="U27" s="21"/>
      <c r="V27" s="20"/>
      <c r="W27" s="21"/>
      <c r="X27" s="21"/>
      <c r="Y27" s="21"/>
      <c r="Z27" s="21"/>
      <c r="AA27" s="21"/>
      <c r="AB27" s="21"/>
    </row>
    <row r="28" spans="1:28" ht="9.9499999999999993" customHeight="1" x14ac:dyDescent="0.25">
      <c r="A28" s="9">
        <v>24</v>
      </c>
      <c r="B28" s="3"/>
      <c r="C28" s="5"/>
      <c r="D28" s="6" t="s">
        <v>22</v>
      </c>
      <c r="E28" s="21"/>
      <c r="F28" s="20"/>
      <c r="G28" s="21"/>
      <c r="H28" s="21"/>
      <c r="I28" s="21"/>
      <c r="J28" s="20"/>
      <c r="K28" s="21"/>
      <c r="L28" s="20"/>
      <c r="M28" s="21"/>
      <c r="N28" s="21"/>
      <c r="O28" s="21"/>
      <c r="P28" s="20"/>
      <c r="Q28" s="21"/>
      <c r="R28" s="20"/>
      <c r="S28" s="21"/>
      <c r="T28" s="21"/>
      <c r="U28" s="21"/>
      <c r="V28" s="20"/>
      <c r="W28" s="21"/>
      <c r="X28" s="21"/>
      <c r="Y28" s="21"/>
      <c r="Z28" s="21"/>
      <c r="AA28" s="21"/>
      <c r="AB28" s="21"/>
    </row>
    <row r="29" spans="1:28" ht="9.9499999999999993" customHeight="1" x14ac:dyDescent="0.25">
      <c r="A29" s="13">
        <v>25</v>
      </c>
      <c r="B29" s="3"/>
      <c r="C29" s="5"/>
      <c r="D29" s="6" t="s">
        <v>22</v>
      </c>
      <c r="E29" s="21"/>
      <c r="F29" s="20"/>
      <c r="G29" s="21"/>
      <c r="H29" s="21"/>
      <c r="I29" s="21"/>
      <c r="J29" s="20"/>
      <c r="K29" s="21"/>
      <c r="L29" s="20"/>
      <c r="M29" s="21"/>
      <c r="N29" s="21"/>
      <c r="O29" s="21"/>
      <c r="P29" s="20"/>
      <c r="Q29" s="21"/>
      <c r="R29" s="20"/>
      <c r="S29" s="21"/>
      <c r="T29" s="21"/>
      <c r="U29" s="21"/>
      <c r="V29" s="20"/>
      <c r="W29" s="21"/>
      <c r="X29" s="21"/>
      <c r="Y29" s="21"/>
      <c r="Z29" s="21"/>
      <c r="AA29" s="21"/>
      <c r="AB29" s="21"/>
    </row>
    <row r="30" spans="1:28" ht="9.9499999999999993" customHeight="1" x14ac:dyDescent="0.25">
      <c r="A30" s="9">
        <v>30</v>
      </c>
      <c r="B30" s="3"/>
      <c r="C30" s="5"/>
      <c r="D30" s="6" t="s">
        <v>22</v>
      </c>
      <c r="E30" s="21"/>
      <c r="F30" s="20"/>
      <c r="G30" s="21"/>
      <c r="H30" s="21"/>
      <c r="I30" s="21"/>
      <c r="J30" s="20"/>
      <c r="K30" s="21"/>
      <c r="L30" s="20"/>
      <c r="M30" s="21"/>
      <c r="N30" s="21"/>
      <c r="O30" s="21"/>
      <c r="P30" s="20"/>
      <c r="Q30" s="21"/>
      <c r="R30" s="20"/>
      <c r="S30" s="21"/>
      <c r="T30" s="21"/>
      <c r="U30" s="21"/>
      <c r="V30" s="20"/>
      <c r="W30" s="21"/>
      <c r="X30" s="21"/>
      <c r="Y30" s="21"/>
      <c r="Z30" s="21"/>
      <c r="AA30" s="21"/>
      <c r="AB30" s="21"/>
    </row>
    <row r="31" spans="1:28" ht="9.9499999999999993" customHeight="1" x14ac:dyDescent="0.25">
      <c r="A31" s="13">
        <v>31</v>
      </c>
      <c r="B31" s="3"/>
      <c r="C31" s="5"/>
      <c r="D31" s="6" t="s">
        <v>22</v>
      </c>
      <c r="E31" s="21"/>
      <c r="F31" s="20"/>
      <c r="G31" s="21"/>
      <c r="H31" s="21"/>
      <c r="I31" s="21"/>
      <c r="J31" s="20"/>
      <c r="K31" s="21"/>
      <c r="L31" s="20"/>
      <c r="M31" s="21"/>
      <c r="N31" s="21"/>
      <c r="O31" s="21"/>
      <c r="P31" s="20"/>
      <c r="Q31" s="21"/>
      <c r="R31" s="20"/>
      <c r="S31" s="21"/>
      <c r="T31" s="21"/>
      <c r="U31" s="21"/>
      <c r="V31" s="20"/>
      <c r="W31" s="21"/>
      <c r="X31" s="21"/>
      <c r="Y31" s="21"/>
      <c r="Z31" s="21"/>
      <c r="AA31" s="21"/>
      <c r="AB31" s="21"/>
    </row>
    <row r="32" spans="1:28" ht="9.9499999999999993" customHeight="1" x14ac:dyDescent="0.25">
      <c r="A32" s="9">
        <v>32</v>
      </c>
      <c r="B32" s="3"/>
      <c r="C32" s="5"/>
      <c r="D32" s="6" t="s">
        <v>22</v>
      </c>
      <c r="E32" s="21"/>
      <c r="F32" s="20"/>
      <c r="G32" s="21"/>
      <c r="H32" s="21"/>
      <c r="I32" s="21"/>
      <c r="J32" s="20"/>
      <c r="K32" s="21"/>
      <c r="L32" s="20"/>
      <c r="M32" s="21"/>
      <c r="N32" s="21"/>
      <c r="O32" s="21"/>
      <c r="P32" s="20"/>
      <c r="Q32" s="21"/>
      <c r="R32" s="20"/>
      <c r="S32" s="21"/>
      <c r="T32" s="21"/>
      <c r="U32" s="21"/>
      <c r="V32" s="20"/>
      <c r="W32" s="21"/>
      <c r="X32" s="21"/>
      <c r="Y32" s="21"/>
      <c r="Z32" s="21"/>
      <c r="AA32" s="21"/>
      <c r="AB32" s="21"/>
    </row>
    <row r="33" spans="1:28" ht="9.9499999999999993" customHeight="1" x14ac:dyDescent="0.25">
      <c r="A33" s="13">
        <v>33</v>
      </c>
      <c r="B33" s="3"/>
      <c r="C33" s="5"/>
      <c r="D33" s="6" t="s">
        <v>22</v>
      </c>
      <c r="E33" s="21"/>
      <c r="F33" s="20"/>
      <c r="G33" s="21"/>
      <c r="H33" s="21"/>
      <c r="I33" s="21"/>
      <c r="J33" s="20"/>
      <c r="K33" s="21"/>
      <c r="L33" s="20"/>
      <c r="M33" s="21"/>
      <c r="N33" s="21"/>
      <c r="O33" s="21"/>
      <c r="P33" s="20"/>
      <c r="Q33" s="21"/>
      <c r="R33" s="20"/>
      <c r="S33" s="21"/>
      <c r="T33" s="21"/>
      <c r="U33" s="21"/>
      <c r="V33" s="20"/>
      <c r="W33" s="21"/>
      <c r="X33" s="21"/>
      <c r="Y33" s="21"/>
      <c r="Z33" s="21"/>
      <c r="AA33" s="21"/>
      <c r="AB33" s="21"/>
    </row>
    <row r="34" spans="1:28" ht="9.9499999999999993" customHeight="1" x14ac:dyDescent="0.25">
      <c r="A34" s="9">
        <v>34</v>
      </c>
      <c r="B34" s="3"/>
      <c r="C34" s="5"/>
      <c r="D34" s="6" t="s">
        <v>22</v>
      </c>
      <c r="E34" s="21"/>
      <c r="F34" s="20"/>
      <c r="G34" s="21"/>
      <c r="H34" s="21"/>
      <c r="I34" s="21"/>
      <c r="J34" s="20"/>
      <c r="K34" s="21"/>
      <c r="L34" s="20"/>
      <c r="M34" s="21"/>
      <c r="N34" s="21"/>
      <c r="O34" s="21"/>
      <c r="P34" s="20"/>
      <c r="Q34" s="21"/>
      <c r="R34" s="20"/>
      <c r="S34" s="21"/>
      <c r="T34" s="21"/>
      <c r="U34" s="21"/>
      <c r="V34" s="20"/>
      <c r="W34" s="21"/>
      <c r="X34" s="21"/>
      <c r="Y34" s="21"/>
      <c r="Z34" s="21"/>
      <c r="AA34" s="21"/>
      <c r="AB34" s="21"/>
    </row>
    <row r="35" spans="1:28" ht="9.9499999999999993" customHeight="1" x14ac:dyDescent="0.25">
      <c r="A35" s="9">
        <v>36</v>
      </c>
      <c r="B35" s="3"/>
      <c r="C35" s="5"/>
      <c r="D35" s="6" t="s">
        <v>22</v>
      </c>
      <c r="E35" s="21"/>
      <c r="F35" s="20"/>
      <c r="G35" s="21"/>
      <c r="H35" s="21"/>
      <c r="I35" s="21"/>
      <c r="J35" s="20"/>
      <c r="K35" s="21"/>
      <c r="L35" s="20"/>
      <c r="M35" s="21"/>
      <c r="N35" s="21"/>
      <c r="O35" s="21"/>
      <c r="P35" s="20"/>
      <c r="Q35" s="21"/>
      <c r="R35" s="20"/>
      <c r="S35" s="21"/>
      <c r="T35" s="21"/>
      <c r="U35" s="21"/>
      <c r="V35" s="20"/>
      <c r="W35" s="21"/>
      <c r="X35" s="21"/>
      <c r="Y35" s="21"/>
      <c r="Z35" s="21"/>
      <c r="AA35" s="21"/>
      <c r="AB35" s="21"/>
    </row>
    <row r="36" spans="1:28" ht="9.9499999999999993" customHeight="1" x14ac:dyDescent="0.25">
      <c r="A36" s="9">
        <v>40</v>
      </c>
      <c r="B36" s="3"/>
      <c r="C36" s="5"/>
      <c r="D36" s="6" t="s">
        <v>22</v>
      </c>
      <c r="E36" s="21"/>
      <c r="F36" s="20"/>
      <c r="G36" s="21"/>
      <c r="H36" s="21"/>
      <c r="I36" s="21"/>
      <c r="J36" s="20"/>
      <c r="K36" s="21"/>
      <c r="L36" s="20"/>
      <c r="M36" s="21"/>
      <c r="N36" s="21"/>
      <c r="O36" s="21"/>
      <c r="P36" s="20"/>
      <c r="Q36" s="21"/>
      <c r="R36" s="20"/>
      <c r="S36" s="21"/>
      <c r="T36" s="21"/>
      <c r="U36" s="21"/>
      <c r="V36" s="20"/>
      <c r="W36" s="21"/>
      <c r="X36" s="21"/>
      <c r="Y36" s="21"/>
      <c r="Z36" s="21"/>
      <c r="AA36" s="21"/>
      <c r="AB36" s="21"/>
    </row>
    <row r="37" spans="1:28" ht="9.9499999999999993" customHeight="1" x14ac:dyDescent="0.25">
      <c r="A37" s="13">
        <v>41</v>
      </c>
      <c r="B37" s="3"/>
      <c r="C37" s="5"/>
      <c r="D37" s="6" t="s">
        <v>22</v>
      </c>
      <c r="E37" s="21"/>
      <c r="F37" s="20"/>
      <c r="G37" s="21"/>
      <c r="H37" s="21"/>
      <c r="I37" s="21"/>
      <c r="J37" s="20"/>
      <c r="K37" s="21"/>
      <c r="L37" s="20"/>
      <c r="M37" s="21"/>
      <c r="N37" s="21"/>
      <c r="O37" s="21"/>
      <c r="P37" s="20"/>
      <c r="Q37" s="21"/>
      <c r="R37" s="20"/>
      <c r="S37" s="21"/>
      <c r="T37" s="21"/>
      <c r="U37" s="21"/>
      <c r="V37" s="20"/>
      <c r="W37" s="21"/>
      <c r="X37" s="21"/>
      <c r="Y37" s="21"/>
      <c r="Z37" s="21"/>
      <c r="AA37" s="21"/>
      <c r="AB37" s="21"/>
    </row>
    <row r="38" spans="1:28" ht="9.9499999999999993" customHeight="1" x14ac:dyDescent="0.25">
      <c r="A38" s="9">
        <v>42</v>
      </c>
      <c r="B38" s="3"/>
      <c r="C38" s="5"/>
      <c r="D38" s="6" t="s">
        <v>22</v>
      </c>
      <c r="E38" s="21"/>
      <c r="F38" s="20"/>
      <c r="G38" s="21"/>
      <c r="H38" s="21"/>
      <c r="I38" s="21"/>
      <c r="J38" s="20"/>
      <c r="K38" s="21"/>
      <c r="L38" s="20"/>
      <c r="M38" s="21"/>
      <c r="N38" s="21"/>
      <c r="O38" s="21"/>
      <c r="P38" s="20"/>
      <c r="Q38" s="21"/>
      <c r="R38" s="20"/>
      <c r="S38" s="21"/>
      <c r="T38" s="21"/>
      <c r="U38" s="21"/>
      <c r="V38" s="20"/>
      <c r="W38" s="21"/>
      <c r="X38" s="21"/>
      <c r="Y38" s="21"/>
      <c r="Z38" s="21"/>
      <c r="AA38" s="21"/>
      <c r="AB38" s="21"/>
    </row>
    <row r="39" spans="1:28" ht="9.9499999999999993" customHeight="1" x14ac:dyDescent="0.25">
      <c r="A39" s="13">
        <v>43</v>
      </c>
      <c r="B39" s="3"/>
      <c r="C39" s="5"/>
      <c r="D39" s="6" t="s">
        <v>22</v>
      </c>
      <c r="E39" s="21"/>
      <c r="F39" s="20"/>
      <c r="G39" s="21"/>
      <c r="H39" s="21"/>
      <c r="I39" s="21"/>
      <c r="J39" s="20"/>
      <c r="K39" s="21"/>
      <c r="L39" s="20"/>
      <c r="M39" s="21"/>
      <c r="N39" s="21"/>
      <c r="O39" s="21"/>
      <c r="P39" s="20"/>
      <c r="Q39" s="21"/>
      <c r="R39" s="20"/>
      <c r="S39" s="21"/>
      <c r="T39" s="21"/>
      <c r="U39" s="21"/>
      <c r="V39" s="20"/>
      <c r="W39" s="21"/>
      <c r="X39" s="21"/>
      <c r="Y39" s="21"/>
      <c r="Z39" s="21"/>
      <c r="AA39" s="21"/>
      <c r="AB39" s="21"/>
    </row>
  </sheetData>
  <mergeCells count="38">
    <mergeCell ref="AA9:AB9"/>
    <mergeCell ref="W11:W12"/>
    <mergeCell ref="X11:X12"/>
    <mergeCell ref="Y11:Y12"/>
    <mergeCell ref="Z11:Z12"/>
    <mergeCell ref="W9:X10"/>
    <mergeCell ref="Y9:Z10"/>
    <mergeCell ref="P10:P12"/>
    <mergeCell ref="Q10:T10"/>
    <mergeCell ref="M4:AB4"/>
    <mergeCell ref="B5:AB5"/>
    <mergeCell ref="B6:AB8"/>
    <mergeCell ref="K9:P9"/>
    <mergeCell ref="Q9:V9"/>
    <mergeCell ref="E10:H10"/>
    <mergeCell ref="I10:I12"/>
    <mergeCell ref="J10:J12"/>
    <mergeCell ref="K10:N10"/>
    <mergeCell ref="O10:O12"/>
    <mergeCell ref="U10:U12"/>
    <mergeCell ref="V10:V12"/>
    <mergeCell ref="AA10:AA12"/>
    <mergeCell ref="AB10:AB12"/>
    <mergeCell ref="A9:A12"/>
    <mergeCell ref="B9:B12"/>
    <mergeCell ref="C9:C12"/>
    <mergeCell ref="D9:D12"/>
    <mergeCell ref="E9:J9"/>
    <mergeCell ref="B1:AB1"/>
    <mergeCell ref="A2:A6"/>
    <mergeCell ref="B2:I2"/>
    <mergeCell ref="J2:N2"/>
    <mergeCell ref="O2:T2"/>
    <mergeCell ref="U2:X2"/>
    <mergeCell ref="Y2:AB2"/>
    <mergeCell ref="B3:L3"/>
    <mergeCell ref="M3:AB3"/>
    <mergeCell ref="B4:L4"/>
  </mergeCells>
  <pageMargins left="1" right="1" top="1" bottom="1" header="0.5" footer="0.5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APLICADO</vt:lpstr>
      <vt:lpstr>DÍA A DÍA</vt:lpstr>
      <vt:lpstr>Diseño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OSCAR</cp:lastModifiedBy>
  <cp:lastPrinted>2013-02-12T23:45:19Z</cp:lastPrinted>
  <dcterms:created xsi:type="dcterms:W3CDTF">2012-02-09T18:22:19Z</dcterms:created>
  <dcterms:modified xsi:type="dcterms:W3CDTF">2024-04-25T12:21:19Z</dcterms:modified>
</cp:coreProperties>
</file>